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60" windowHeight="6225" activeTab="0"/>
  </bookViews>
  <sheets>
    <sheet name="NP_Allot. &amp; L.C._1" sheetId="1" r:id="rId1"/>
    <sheet name="NP_Allot. &amp; LC" sheetId="2" r:id="rId2"/>
    <sheet name="NP(Major)" sheetId="3" r:id="rId3"/>
    <sheet name="SP_Allotment &amp; L.C." sheetId="4" r:id="rId4"/>
  </sheets>
  <definedNames>
    <definedName name="_xlnm.Print_Titles" localSheetId="2">'NP(Major)'!$A:$B,'NP(Major)'!$2:$4</definedName>
    <definedName name="_xlnm.Print_Titles" localSheetId="0">'NP_Allot. &amp; L.C._1'!$A:$B,'NP_Allot. &amp; L.C._1'!$2:$4</definedName>
    <definedName name="_xlnm.Print_Titles" localSheetId="1">'NP_Allot. &amp; LC'!$A:$B,'NP_Allot. &amp; LC'!$2:$4</definedName>
    <definedName name="_xlnm.Print_Titles" localSheetId="3">'SP_Allotment &amp; L.C.'!$A:$B,'SP_Allotment &amp; L.C.'!$2:$4</definedName>
  </definedNames>
  <calcPr fullCalcOnLoad="1"/>
</workbook>
</file>

<file path=xl/sharedStrings.xml><?xml version="1.0" encoding="utf-8"?>
<sst xmlns="http://schemas.openxmlformats.org/spreadsheetml/2006/main" count="511" uniqueCount="175">
  <si>
    <t>Sl. No.</t>
  </si>
  <si>
    <t>(1)</t>
  </si>
  <si>
    <t>(2)</t>
  </si>
  <si>
    <t>(3)</t>
  </si>
  <si>
    <t>(4)</t>
  </si>
  <si>
    <t>(5)</t>
  </si>
  <si>
    <t>(6)</t>
  </si>
  <si>
    <t>(7)</t>
  </si>
  <si>
    <t>(8)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</si>
  <si>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</si>
  <si>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</si>
  <si>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</si>
  <si>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</si>
  <si>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</si>
  <si>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</si>
  <si>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</si>
  <si>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</si>
  <si>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</si>
  <si>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</si>
  <si>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</si>
  <si>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</si>
  <si>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</si>
  <si>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</si>
  <si>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</si>
  <si>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</si>
  <si>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</si>
  <si>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</si>
  <si>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</si>
  <si>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</si>
  <si>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</si>
  <si>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</si>
  <si>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</si>
  <si>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</si>
  <si>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</si>
  <si>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</si>
  <si>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</si>
  <si>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</si>
  <si>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</si>
  <si>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</si>
  <si>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</si>
  <si>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</si>
  <si>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</si>
  <si>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</si>
  <si>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</si>
  <si>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</si>
  <si>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</si>
  <si>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</si>
  <si>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</si>
  <si>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</si>
  <si>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</si>
  <si>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</si>
  <si>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Puri</t>
  </si>
  <si>
    <t>Khurda</t>
  </si>
  <si>
    <t>Cuttack</t>
  </si>
  <si>
    <t>Kendrapara</t>
  </si>
  <si>
    <t>Charbatia</t>
  </si>
  <si>
    <t>Panikoili</t>
  </si>
  <si>
    <t>Dhenkanal</t>
  </si>
  <si>
    <t>Angul</t>
  </si>
  <si>
    <t>Bhanjanagar</t>
  </si>
  <si>
    <t>Phulbani</t>
  </si>
  <si>
    <t>Baliguda</t>
  </si>
  <si>
    <t>Koraput</t>
  </si>
  <si>
    <t>Jeypore</t>
  </si>
  <si>
    <t>Rayagada</t>
  </si>
  <si>
    <t>Kalahandi</t>
  </si>
  <si>
    <t>Khariar</t>
  </si>
  <si>
    <t>Malkanagiri</t>
  </si>
  <si>
    <t>Sambalpur</t>
  </si>
  <si>
    <t>Baragarh</t>
  </si>
  <si>
    <t>Bolangir</t>
  </si>
  <si>
    <t>Balasore</t>
  </si>
  <si>
    <t>Bhadrak</t>
  </si>
  <si>
    <t>Mayurbhanj</t>
  </si>
  <si>
    <t>Rairangapur</t>
  </si>
  <si>
    <t>Keonjhar</t>
  </si>
  <si>
    <t>Sundargarh</t>
  </si>
  <si>
    <t>Rourkela</t>
  </si>
  <si>
    <t xml:space="preserve">G.P.H. No-I </t>
  </si>
  <si>
    <t xml:space="preserve">G.P.H. No-II </t>
  </si>
  <si>
    <t xml:space="preserve">G.E.D. No-I </t>
  </si>
  <si>
    <t xml:space="preserve">G.E.D. No-II </t>
  </si>
  <si>
    <t xml:space="preserve">G.E.D. No-III </t>
  </si>
  <si>
    <t xml:space="preserve">G.E.D. No-IV </t>
  </si>
  <si>
    <t>(9)</t>
  </si>
  <si>
    <t>Total =</t>
  </si>
  <si>
    <t>(10)</t>
  </si>
  <si>
    <t>(11)</t>
  </si>
  <si>
    <t>(12)</t>
  </si>
  <si>
    <t>(13)</t>
  </si>
  <si>
    <t>Prestigious</t>
  </si>
  <si>
    <t>Critical</t>
  </si>
  <si>
    <t>(14)</t>
  </si>
  <si>
    <t>Name of the 
(R&amp;B) Division</t>
  </si>
  <si>
    <t>(15)</t>
  </si>
  <si>
    <t>Kantabanji</t>
  </si>
  <si>
    <t>Non-Res.</t>
  </si>
  <si>
    <t>Res.</t>
  </si>
  <si>
    <t>Repair &amp; Renovation of Govt. ITI Engg. School</t>
  </si>
  <si>
    <t>N.R.</t>
  </si>
  <si>
    <t>S/R to be taken for bldg. constn. by OSPH &amp; W.C. / IDCO</t>
  </si>
  <si>
    <t>S/R Allotment</t>
  </si>
  <si>
    <t>Revenue</t>
  </si>
  <si>
    <t>12th FCA</t>
  </si>
  <si>
    <t>(16)</t>
  </si>
  <si>
    <t>(17)</t>
  </si>
  <si>
    <t>(18)</t>
  </si>
  <si>
    <t>Law</t>
  </si>
  <si>
    <t>I &amp; P.R.</t>
  </si>
  <si>
    <t>Health</t>
  </si>
  <si>
    <t>4210-CP</t>
  </si>
  <si>
    <t>Finance</t>
  </si>
  <si>
    <t>4059-SP</t>
  </si>
  <si>
    <t>P &amp; C</t>
  </si>
  <si>
    <t>L &amp; E</t>
  </si>
  <si>
    <t>Transport</t>
  </si>
  <si>
    <t>G.A.</t>
  </si>
  <si>
    <t>G.A. (Vig.)</t>
  </si>
  <si>
    <t>Sports</t>
  </si>
  <si>
    <t>(19)</t>
  </si>
  <si>
    <t>(20)</t>
  </si>
  <si>
    <t>(21)</t>
  </si>
  <si>
    <t>(22)</t>
  </si>
  <si>
    <t>(23)</t>
  </si>
  <si>
    <t>(24)</t>
  </si>
  <si>
    <t>(25)</t>
  </si>
  <si>
    <t>P.Khemundi</t>
  </si>
  <si>
    <t>BBSR II</t>
  </si>
  <si>
    <t>BBSR-I</t>
  </si>
  <si>
    <t>BBSR-III</t>
  </si>
  <si>
    <t>BBSR-IV</t>
  </si>
  <si>
    <t>JSPur</t>
  </si>
  <si>
    <t>Ganjam-I</t>
  </si>
  <si>
    <t>Ganjam-II</t>
  </si>
  <si>
    <t>O.L.A.</t>
  </si>
  <si>
    <t>2059-N.P.</t>
  </si>
  <si>
    <t>Orissa Bhawan / Niwas</t>
  </si>
  <si>
    <t>NR</t>
  </si>
  <si>
    <t>RES</t>
  </si>
  <si>
    <t>Excise</t>
  </si>
  <si>
    <t>L.C.</t>
  </si>
  <si>
    <t>Allot.</t>
  </si>
  <si>
    <t>Mainte. Of bldg. Transff. from Plan Scheme</t>
  </si>
  <si>
    <t>2059-M/R Allot.</t>
  </si>
  <si>
    <t>Non-Res. Allot.</t>
  </si>
  <si>
    <t>Res. Allot.</t>
  </si>
  <si>
    <t>2216-N.P. Allot.</t>
  </si>
  <si>
    <t>Total S/R Allotment</t>
  </si>
  <si>
    <t xml:space="preserve">Total S/R L.C. </t>
  </si>
  <si>
    <t>Fixtures and furnitures_2216_Res.</t>
  </si>
  <si>
    <t>Total Allotment
(Major)</t>
  </si>
  <si>
    <t>Total L.C. (Major)</t>
  </si>
  <si>
    <t>Total Allotment</t>
  </si>
  <si>
    <t xml:space="preserve">Total L.C. </t>
  </si>
  <si>
    <t>Name of the (R&amp;B) Division</t>
  </si>
  <si>
    <t>Culture</t>
  </si>
  <si>
    <t>Judiciary</t>
  </si>
  <si>
    <t>Jail Building</t>
  </si>
  <si>
    <t>D.G. Police</t>
  </si>
  <si>
    <t>4202-CP</t>
  </si>
  <si>
    <t xml:space="preserve">Barrier Free </t>
  </si>
  <si>
    <t>Total Allotment_CP</t>
  </si>
  <si>
    <t>Works</t>
  </si>
  <si>
    <t>ALLOTMENT POSITION FOR STATE-PLAN GRANT DURING THE YEAR 2009-10</t>
  </si>
  <si>
    <t>ALLOTMENT POSITION FOR CENTRAL-PLAN GRANT DURING THE YEAR 2009-10</t>
  </si>
  <si>
    <t>ALLOTMENT POSITION FOR NON-PLAN (MAJOR) GRANT DURING THE YEAR 2009-10</t>
  </si>
  <si>
    <t>ALLOTMENT POSITION FOR NON-PLAN GRANT DURING THE YEAR 2009-10</t>
  </si>
  <si>
    <t>School &amp; M.E.</t>
  </si>
  <si>
    <t>4216-CP</t>
  </si>
  <si>
    <t>Industry</t>
  </si>
  <si>
    <t>4202-NR</t>
  </si>
  <si>
    <t>H.E.</t>
  </si>
  <si>
    <t>S &amp; M.E.</t>
  </si>
  <si>
    <t>School &amp; Mass Education</t>
  </si>
  <si>
    <t>(26)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</si>
</sst>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"/>
  </numFmts>
  <fonts count="51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urier New"/>
      <family val="3"/>
    </font>
    <font>
      <sz val="10"/>
      <color indexed="10"/>
      <name val="Arial Narrow"/>
      <family val="2"/>
    </font>
    <font>
      <b/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 Narrow"/>
      <family val="2"/>
    </font>
    <font>
      <sz val="10"/>
      <color rgb="FFFF0000"/>
      <name val="Arial Narrow"/>
      <family val="2"/>
    </font>
    <font>
      <b/>
      <sz val="11"/>
      <color theme="1"/>
      <name val="Arial Narrow"/>
      <family val="2"/>
    </font>
    <font>
      <sz val="10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vertical="top" wrapText="1"/>
    </xf>
    <xf numFmtId="0" fontId="3" fillId="0" borderId="11" xfId="0" applyFont="1" applyBorder="1" applyAlignment="1" quotePrefix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3" fillId="0" borderId="0" xfId="0" applyFont="1" applyAlignment="1" quotePrefix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textRotation="90" wrapText="1"/>
    </xf>
    <xf numFmtId="0" fontId="3" fillId="0" borderId="13" xfId="0" applyFont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 quotePrefix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2" xfId="0" applyFont="1" applyBorder="1" applyAlignment="1" quotePrefix="1">
      <alignment vertical="top" wrapText="1"/>
    </xf>
    <xf numFmtId="0" fontId="3" fillId="0" borderId="11" xfId="0" applyFont="1" applyFill="1" applyBorder="1" applyAlignment="1" quotePrefix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2" fontId="0" fillId="0" borderId="0" xfId="0" applyNumberFormat="1" applyFill="1" applyBorder="1" applyAlignment="1">
      <alignment horizontal="center" vertical="top" wrapText="1"/>
    </xf>
    <xf numFmtId="0" fontId="3" fillId="0" borderId="0" xfId="0" applyFont="1" applyFill="1" applyAlignment="1" quotePrefix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0" fontId="47" fillId="21" borderId="0" xfId="0" applyFont="1" applyFill="1" applyAlignment="1">
      <alignment horizontal="right" vertical="top" wrapText="1"/>
    </xf>
    <xf numFmtId="2" fontId="47" fillId="21" borderId="0" xfId="0" applyNumberFormat="1" applyFont="1" applyFill="1" applyAlignment="1">
      <alignment horizontal="center" vertical="top" wrapText="1"/>
    </xf>
    <xf numFmtId="0" fontId="47" fillId="35" borderId="12" xfId="0" applyFont="1" applyFill="1" applyBorder="1" applyAlignment="1">
      <alignment horizontal="right" vertical="top" wrapText="1"/>
    </xf>
    <xf numFmtId="2" fontId="47" fillId="35" borderId="12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textRotation="90" wrapText="1"/>
    </xf>
    <xf numFmtId="2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/>
    </xf>
    <xf numFmtId="2" fontId="48" fillId="0" borderId="0" xfId="0" applyNumberFormat="1" applyFont="1" applyAlignment="1">
      <alignment horizontal="center" vertical="top" wrapText="1"/>
    </xf>
    <xf numFmtId="2" fontId="48" fillId="0" borderId="0" xfId="0" applyNumberFormat="1" applyFont="1" applyFill="1" applyAlignment="1">
      <alignment horizontal="center" vertical="top" wrapText="1"/>
    </xf>
    <xf numFmtId="2" fontId="49" fillId="0" borderId="0" xfId="0" applyNumberFormat="1" applyFont="1" applyAlignment="1">
      <alignment horizontal="center" vertical="top" wrapText="1"/>
    </xf>
    <xf numFmtId="2" fontId="50" fillId="0" borderId="0" xfId="0" applyNumberFormat="1" applyFont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textRotation="90" wrapText="1"/>
    </xf>
    <xf numFmtId="0" fontId="3" fillId="0" borderId="15" xfId="0" applyFont="1" applyFill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textRotation="90" wrapText="1"/>
    </xf>
    <xf numFmtId="0" fontId="3" fillId="0" borderId="15" xfId="0" applyFont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63"/>
  <sheetViews>
    <sheetView tabSelected="1" zoomScalePageLayoutView="0" workbookViewId="0" topLeftCell="A1">
      <pane ySplit="4" topLeftCell="A35" activePane="bottomLeft" state="frozen"/>
      <selection pane="topLeft" activeCell="A1" sqref="A1"/>
      <selection pane="bottomLeft" activeCell="I2" sqref="I2:J2"/>
    </sheetView>
  </sheetViews>
  <sheetFormatPr defaultColWidth="9.140625" defaultRowHeight="12.75"/>
  <cols>
    <col min="1" max="1" width="3.28125" style="1" customWidth="1"/>
    <col min="2" max="2" width="9.00390625" style="1" customWidth="1"/>
    <col min="3" max="3" width="8.00390625" style="1" customWidth="1"/>
    <col min="4" max="4" width="7.28125" style="1" customWidth="1"/>
    <col min="5" max="6" width="6.421875" style="1" customWidth="1"/>
    <col min="7" max="7" width="8.28125" style="19" customWidth="1"/>
    <col min="8" max="8" width="7.7109375" style="19" customWidth="1"/>
    <col min="9" max="9" width="7.8515625" style="1" customWidth="1"/>
    <col min="10" max="10" width="7.00390625" style="1" customWidth="1"/>
    <col min="11" max="11" width="5.421875" style="1" customWidth="1"/>
    <col min="12" max="12" width="6.57421875" style="1" customWidth="1"/>
    <col min="13" max="13" width="5.8515625" style="1" customWidth="1"/>
    <col min="14" max="14" width="5.7109375" style="1" customWidth="1"/>
    <col min="15" max="15" width="6.57421875" style="1" customWidth="1"/>
    <col min="16" max="16" width="8.140625" style="7" customWidth="1"/>
    <col min="17" max="17" width="6.7109375" style="7" customWidth="1"/>
    <col min="18" max="18" width="7.8515625" style="7" customWidth="1"/>
    <col min="19" max="19" width="6.8515625" style="7" customWidth="1"/>
    <col min="20" max="20" width="7.421875" style="27" customWidth="1"/>
    <col min="21" max="21" width="6.421875" style="7" customWidth="1"/>
    <col min="22" max="22" width="8.7109375" style="1" customWidth="1"/>
    <col min="23" max="23" width="7.57421875" style="19" customWidth="1"/>
    <col min="24" max="16384" width="9.140625" style="1" customWidth="1"/>
  </cols>
  <sheetData>
    <row r="1" spans="1:23" ht="21.75" customHeight="1">
      <c r="A1" s="50" t="s">
        <v>166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67.5" customHeight="1">
      <c r="A2" s="43" t="s">
        <v>0</v>
      </c>
      <c r="B2" s="43" t="s">
        <v>93</v>
      </c>
      <c r="C2" s="46" t="s">
        <v>142</v>
      </c>
      <c r="D2" s="47"/>
      <c r="E2" s="46" t="s">
        <v>100</v>
      </c>
      <c r="F2" s="47"/>
      <c r="G2" s="48" t="s">
        <v>101</v>
      </c>
      <c r="H2" s="49"/>
      <c r="I2" s="46" t="s">
        <v>98</v>
      </c>
      <c r="J2" s="47"/>
      <c r="K2" s="15" t="s">
        <v>134</v>
      </c>
      <c r="L2" s="51" t="s">
        <v>149</v>
      </c>
      <c r="M2" s="46" t="s">
        <v>136</v>
      </c>
      <c r="N2" s="47"/>
      <c r="O2" s="16" t="s">
        <v>160</v>
      </c>
      <c r="P2" s="45" t="s">
        <v>156</v>
      </c>
      <c r="Q2" s="45"/>
      <c r="R2" s="46" t="s">
        <v>158</v>
      </c>
      <c r="S2" s="47"/>
      <c r="T2" s="46" t="s">
        <v>157</v>
      </c>
      <c r="U2" s="47"/>
      <c r="V2" s="53" t="s">
        <v>147</v>
      </c>
      <c r="W2" s="41" t="s">
        <v>148</v>
      </c>
    </row>
    <row r="3" spans="1:23" ht="41.25" customHeight="1">
      <c r="A3" s="44"/>
      <c r="B3" s="44"/>
      <c r="C3" s="5" t="s">
        <v>99</v>
      </c>
      <c r="D3" s="5" t="s">
        <v>97</v>
      </c>
      <c r="E3" s="5" t="s">
        <v>99</v>
      </c>
      <c r="F3" s="5" t="s">
        <v>97</v>
      </c>
      <c r="G3" s="13" t="s">
        <v>99</v>
      </c>
      <c r="H3" s="13" t="s">
        <v>97</v>
      </c>
      <c r="I3" s="5" t="s">
        <v>99</v>
      </c>
      <c r="J3" s="5" t="s">
        <v>97</v>
      </c>
      <c r="K3" s="5" t="s">
        <v>135</v>
      </c>
      <c r="L3" s="52"/>
      <c r="M3" s="5" t="s">
        <v>137</v>
      </c>
      <c r="N3" s="5" t="s">
        <v>138</v>
      </c>
      <c r="O3" s="5" t="s">
        <v>137</v>
      </c>
      <c r="P3" s="5" t="s">
        <v>96</v>
      </c>
      <c r="Q3" s="5" t="s">
        <v>97</v>
      </c>
      <c r="R3" s="5" t="s">
        <v>96</v>
      </c>
      <c r="S3" s="5" t="s">
        <v>97</v>
      </c>
      <c r="T3" s="13" t="s">
        <v>137</v>
      </c>
      <c r="U3" s="5" t="s">
        <v>97</v>
      </c>
      <c r="V3" s="54"/>
      <c r="W3" s="42"/>
    </row>
    <row r="4" spans="1:23" ht="12.7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21" t="s">
        <v>7</v>
      </c>
      <c r="H4" s="24" t="s">
        <v>8</v>
      </c>
      <c r="I4" s="6" t="s">
        <v>84</v>
      </c>
      <c r="J4" s="6" t="s">
        <v>86</v>
      </c>
      <c r="K4" s="12" t="s">
        <v>87</v>
      </c>
      <c r="L4" s="6" t="s">
        <v>88</v>
      </c>
      <c r="M4" s="6" t="s">
        <v>89</v>
      </c>
      <c r="N4" s="6" t="s">
        <v>92</v>
      </c>
      <c r="O4" s="6" t="s">
        <v>94</v>
      </c>
      <c r="P4" s="6" t="s">
        <v>104</v>
      </c>
      <c r="Q4" s="6" t="s">
        <v>105</v>
      </c>
      <c r="R4" s="6" t="s">
        <v>106</v>
      </c>
      <c r="S4" s="6" t="s">
        <v>119</v>
      </c>
      <c r="T4" s="24" t="s">
        <v>120</v>
      </c>
      <c r="U4" s="6" t="s">
        <v>121</v>
      </c>
      <c r="V4" s="9" t="s">
        <v>122</v>
      </c>
      <c r="W4" s="26" t="s">
        <v>123</v>
      </c>
    </row>
    <row r="5" spans="1:23" ht="17.25" customHeight="1">
      <c r="A5" s="2" t="s">
        <v>9</v>
      </c>
      <c r="B5" s="1" t="s">
        <v>51</v>
      </c>
      <c r="C5" s="4">
        <v>64.5</v>
      </c>
      <c r="D5" s="4">
        <v>20</v>
      </c>
      <c r="E5" s="4">
        <v>13</v>
      </c>
      <c r="F5" s="4">
        <v>6</v>
      </c>
      <c r="G5" s="40">
        <v>87.37</v>
      </c>
      <c r="H5" s="4">
        <v>27.82</v>
      </c>
      <c r="I5" s="4">
        <v>2</v>
      </c>
      <c r="J5" s="4">
        <v>2.4</v>
      </c>
      <c r="K5" s="4"/>
      <c r="L5" s="4"/>
      <c r="M5" s="4"/>
      <c r="N5" s="4"/>
      <c r="O5" s="4"/>
      <c r="P5" s="4">
        <v>5</v>
      </c>
      <c r="Q5" s="4">
        <v>2.5</v>
      </c>
      <c r="R5" s="4">
        <v>12.5</v>
      </c>
      <c r="S5" s="4">
        <v>10</v>
      </c>
      <c r="T5" s="4">
        <v>0</v>
      </c>
      <c r="U5" s="4"/>
      <c r="V5" s="4">
        <f>SUM(C5:U5)</f>
        <v>253.09</v>
      </c>
      <c r="W5" s="22"/>
    </row>
    <row r="6" spans="1:23" ht="17.25" customHeight="1">
      <c r="A6" s="2" t="s">
        <v>10</v>
      </c>
      <c r="B6" s="1" t="s">
        <v>52</v>
      </c>
      <c r="C6" s="4">
        <v>76.5</v>
      </c>
      <c r="D6" s="4">
        <v>14.7</v>
      </c>
      <c r="E6" s="4">
        <v>14</v>
      </c>
      <c r="F6" s="4">
        <v>10</v>
      </c>
      <c r="G6" s="40">
        <v>126.6</v>
      </c>
      <c r="H6" s="4">
        <v>35.46</v>
      </c>
      <c r="I6" s="4"/>
      <c r="J6" s="4"/>
      <c r="K6" s="4"/>
      <c r="L6" s="4"/>
      <c r="M6" s="4"/>
      <c r="N6" s="4"/>
      <c r="O6" s="4"/>
      <c r="P6" s="4">
        <v>12</v>
      </c>
      <c r="Q6" s="4">
        <v>6</v>
      </c>
      <c r="R6" s="4">
        <v>9.17</v>
      </c>
      <c r="S6" s="4">
        <v>18</v>
      </c>
      <c r="T6" s="4">
        <v>0</v>
      </c>
      <c r="U6" s="4"/>
      <c r="V6" s="4">
        <f aca="true" t="shared" si="0" ref="V6:V45">SUM(C6:U6)</f>
        <v>322.43</v>
      </c>
      <c r="W6" s="22"/>
    </row>
    <row r="7" spans="1:23" ht="17.25" customHeight="1">
      <c r="A7" s="2" t="s">
        <v>11</v>
      </c>
      <c r="B7" s="1" t="s">
        <v>128</v>
      </c>
      <c r="C7" s="4">
        <v>109.03</v>
      </c>
      <c r="D7" s="17">
        <v>17.5</v>
      </c>
      <c r="E7" s="4">
        <v>13</v>
      </c>
      <c r="F7" s="4">
        <v>8.5</v>
      </c>
      <c r="G7" s="40">
        <v>252.89</v>
      </c>
      <c r="H7" s="4">
        <v>143.4</v>
      </c>
      <c r="I7" s="4"/>
      <c r="J7" s="4"/>
      <c r="K7" s="4">
        <v>40</v>
      </c>
      <c r="L7" s="4">
        <v>65</v>
      </c>
      <c r="M7" s="4"/>
      <c r="N7" s="4"/>
      <c r="O7" s="4">
        <v>19.69</v>
      </c>
      <c r="P7" s="4">
        <v>5</v>
      </c>
      <c r="Q7" s="4">
        <v>8.5</v>
      </c>
      <c r="R7" s="4">
        <v>10</v>
      </c>
      <c r="S7" s="4">
        <v>23</v>
      </c>
      <c r="T7" s="4">
        <v>37.462</v>
      </c>
      <c r="U7" s="4"/>
      <c r="V7" s="4">
        <f t="shared" si="0"/>
        <v>752.972</v>
      </c>
      <c r="W7" s="22"/>
    </row>
    <row r="8" spans="1:23" ht="17.25" customHeight="1">
      <c r="A8" s="2" t="s">
        <v>12</v>
      </c>
      <c r="B8" s="1" t="s">
        <v>127</v>
      </c>
      <c r="C8" s="4">
        <v>80.5</v>
      </c>
      <c r="D8" s="17">
        <v>31.95</v>
      </c>
      <c r="E8" s="4">
        <v>12.5</v>
      </c>
      <c r="F8" s="4">
        <v>15</v>
      </c>
      <c r="G8" s="40">
        <v>100.45</v>
      </c>
      <c r="H8" s="4">
        <v>190.64</v>
      </c>
      <c r="I8" s="4"/>
      <c r="J8" s="4"/>
      <c r="K8" s="4"/>
      <c r="L8" s="4"/>
      <c r="M8" s="4">
        <v>35</v>
      </c>
      <c r="N8" s="4">
        <v>13.2</v>
      </c>
      <c r="O8" s="4">
        <v>33.73</v>
      </c>
      <c r="P8" s="4">
        <v>3.5</v>
      </c>
      <c r="Q8" s="4"/>
      <c r="R8" s="4">
        <v>2</v>
      </c>
      <c r="S8" s="4">
        <v>1</v>
      </c>
      <c r="T8" s="4">
        <v>0</v>
      </c>
      <c r="U8" s="4"/>
      <c r="V8" s="4">
        <f t="shared" si="0"/>
        <v>519.4699999999999</v>
      </c>
      <c r="W8" s="22"/>
    </row>
    <row r="9" spans="1:23" ht="17.25" customHeight="1">
      <c r="A9" s="2" t="s">
        <v>13</v>
      </c>
      <c r="B9" s="1" t="s">
        <v>129</v>
      </c>
      <c r="C9" s="4">
        <v>70.5</v>
      </c>
      <c r="D9" s="17">
        <v>23.05</v>
      </c>
      <c r="E9" s="4"/>
      <c r="F9" s="4"/>
      <c r="G9" s="40">
        <v>60.84</v>
      </c>
      <c r="H9" s="4">
        <v>141.05</v>
      </c>
      <c r="I9" s="4">
        <v>4</v>
      </c>
      <c r="J9" s="4">
        <v>3.6</v>
      </c>
      <c r="K9" s="4"/>
      <c r="L9" s="4"/>
      <c r="M9" s="4"/>
      <c r="N9" s="4"/>
      <c r="O9" s="4"/>
      <c r="P9" s="4"/>
      <c r="Q9" s="4"/>
      <c r="R9" s="4">
        <v>20.83</v>
      </c>
      <c r="S9" s="4">
        <v>3</v>
      </c>
      <c r="T9" s="4">
        <v>0</v>
      </c>
      <c r="U9" s="4"/>
      <c r="V9" s="4">
        <f t="shared" si="0"/>
        <v>326.87</v>
      </c>
      <c r="W9" s="22"/>
    </row>
    <row r="10" spans="1:23" ht="17.25" customHeight="1">
      <c r="A10" s="2" t="s">
        <v>14</v>
      </c>
      <c r="B10" s="1" t="s">
        <v>130</v>
      </c>
      <c r="C10" s="4">
        <v>85.06</v>
      </c>
      <c r="D10" s="17">
        <v>31.8</v>
      </c>
      <c r="E10" s="4">
        <v>22.5</v>
      </c>
      <c r="F10" s="4"/>
      <c r="G10" s="40">
        <v>158</v>
      </c>
      <c r="H10" s="4">
        <v>148.9</v>
      </c>
      <c r="I10" s="4"/>
      <c r="J10" s="4"/>
      <c r="K10" s="4"/>
      <c r="L10" s="4">
        <v>40</v>
      </c>
      <c r="M10" s="4"/>
      <c r="N10" s="4"/>
      <c r="O10" s="4">
        <v>41.95</v>
      </c>
      <c r="P10" s="4"/>
      <c r="Q10" s="4"/>
      <c r="R10" s="4">
        <v>70.5</v>
      </c>
      <c r="S10" s="4">
        <v>10</v>
      </c>
      <c r="T10" s="4">
        <v>0</v>
      </c>
      <c r="U10" s="4"/>
      <c r="V10" s="4">
        <f t="shared" si="0"/>
        <v>608.71</v>
      </c>
      <c r="W10" s="22"/>
    </row>
    <row r="11" spans="1:23" ht="17.25" customHeight="1">
      <c r="A11" s="2" t="s">
        <v>15</v>
      </c>
      <c r="B11" s="1" t="s">
        <v>53</v>
      </c>
      <c r="C11" s="4">
        <v>104</v>
      </c>
      <c r="D11" s="4">
        <v>39</v>
      </c>
      <c r="E11" s="4">
        <v>25</v>
      </c>
      <c r="F11" s="4">
        <v>10</v>
      </c>
      <c r="G11" s="40">
        <v>454.78</v>
      </c>
      <c r="H11" s="4">
        <v>211.4</v>
      </c>
      <c r="I11" s="4">
        <v>7</v>
      </c>
      <c r="J11" s="4">
        <v>10.8</v>
      </c>
      <c r="K11" s="4"/>
      <c r="L11" s="4"/>
      <c r="M11" s="4"/>
      <c r="N11" s="4"/>
      <c r="O11" s="4">
        <v>4.63</v>
      </c>
      <c r="P11" s="4">
        <v>12</v>
      </c>
      <c r="Q11" s="4">
        <v>24</v>
      </c>
      <c r="R11" s="4">
        <v>138</v>
      </c>
      <c r="S11" s="4">
        <v>103.75</v>
      </c>
      <c r="T11" s="4">
        <v>0</v>
      </c>
      <c r="U11" s="4"/>
      <c r="V11" s="4">
        <f t="shared" si="0"/>
        <v>1144.36</v>
      </c>
      <c r="W11" s="22"/>
    </row>
    <row r="12" spans="1:23" ht="17.25" customHeight="1">
      <c r="A12" s="2" t="s">
        <v>16</v>
      </c>
      <c r="B12" s="1" t="s">
        <v>54</v>
      </c>
      <c r="C12" s="4">
        <v>49</v>
      </c>
      <c r="D12" s="4">
        <v>14</v>
      </c>
      <c r="E12" s="4">
        <v>15</v>
      </c>
      <c r="F12" s="4">
        <v>4.75</v>
      </c>
      <c r="G12" s="40">
        <v>39.5</v>
      </c>
      <c r="H12" s="4">
        <v>8.65</v>
      </c>
      <c r="I12" s="4"/>
      <c r="J12" s="4"/>
      <c r="K12" s="4"/>
      <c r="L12" s="4"/>
      <c r="M12" s="4"/>
      <c r="N12" s="4"/>
      <c r="O12" s="4"/>
      <c r="P12" s="4">
        <v>9</v>
      </c>
      <c r="Q12" s="4">
        <v>12</v>
      </c>
      <c r="R12" s="17">
        <v>0.8</v>
      </c>
      <c r="S12" s="17">
        <v>10.7</v>
      </c>
      <c r="T12" s="4">
        <v>0</v>
      </c>
      <c r="U12" s="4"/>
      <c r="V12" s="4">
        <f t="shared" si="0"/>
        <v>163.4</v>
      </c>
      <c r="W12" s="22"/>
    </row>
    <row r="13" spans="1:23" ht="17.25" customHeight="1">
      <c r="A13" s="2" t="s">
        <v>17</v>
      </c>
      <c r="B13" s="1" t="s">
        <v>55</v>
      </c>
      <c r="C13" s="4">
        <v>21.5</v>
      </c>
      <c r="D13" s="4">
        <v>7</v>
      </c>
      <c r="E13" s="4">
        <v>5</v>
      </c>
      <c r="F13" s="4">
        <v>7</v>
      </c>
      <c r="G13" s="40">
        <v>36.9</v>
      </c>
      <c r="H13" s="4">
        <v>16.55</v>
      </c>
      <c r="I13" s="4"/>
      <c r="J13" s="4">
        <v>1.2</v>
      </c>
      <c r="K13" s="4"/>
      <c r="L13" s="4"/>
      <c r="M13" s="4"/>
      <c r="N13" s="4"/>
      <c r="O13" s="4"/>
      <c r="P13" s="4">
        <v>2.5</v>
      </c>
      <c r="Q13" s="4">
        <v>3.5</v>
      </c>
      <c r="R13" s="4">
        <v>6.15</v>
      </c>
      <c r="S13" s="4">
        <v>4.9</v>
      </c>
      <c r="T13" s="4">
        <v>25.62</v>
      </c>
      <c r="U13" s="4"/>
      <c r="V13" s="4">
        <f t="shared" si="0"/>
        <v>137.82000000000002</v>
      </c>
      <c r="W13" s="22"/>
    </row>
    <row r="14" spans="1:23" ht="17.25" customHeight="1">
      <c r="A14" s="2" t="s">
        <v>18</v>
      </c>
      <c r="B14" s="1" t="s">
        <v>131</v>
      </c>
      <c r="C14" s="4">
        <v>16.5</v>
      </c>
      <c r="D14" s="4">
        <v>7.5</v>
      </c>
      <c r="E14" s="4"/>
      <c r="F14" s="4">
        <v>4</v>
      </c>
      <c r="G14" s="40">
        <v>34.5</v>
      </c>
      <c r="H14" s="4">
        <v>7.26</v>
      </c>
      <c r="I14" s="4"/>
      <c r="J14" s="4"/>
      <c r="K14" s="4"/>
      <c r="L14" s="4"/>
      <c r="M14" s="4"/>
      <c r="N14" s="4"/>
      <c r="O14" s="4"/>
      <c r="P14" s="4">
        <v>4</v>
      </c>
      <c r="Q14" s="4">
        <v>1.5</v>
      </c>
      <c r="R14" s="4">
        <v>2</v>
      </c>
      <c r="S14" s="4">
        <v>4</v>
      </c>
      <c r="T14" s="4">
        <v>0</v>
      </c>
      <c r="U14" s="4"/>
      <c r="V14" s="4">
        <f t="shared" si="0"/>
        <v>81.26</v>
      </c>
      <c r="W14" s="22"/>
    </row>
    <row r="15" spans="1:23" ht="17.25" customHeight="1">
      <c r="A15" s="2" t="s">
        <v>19</v>
      </c>
      <c r="B15" s="1" t="s">
        <v>56</v>
      </c>
      <c r="C15" s="4">
        <v>15.5</v>
      </c>
      <c r="D15" s="4"/>
      <c r="E15" s="4">
        <v>8.5</v>
      </c>
      <c r="F15" s="4">
        <v>6</v>
      </c>
      <c r="G15" s="40">
        <v>20</v>
      </c>
      <c r="H15" s="4">
        <v>10.68</v>
      </c>
      <c r="I15" s="4"/>
      <c r="J15" s="4"/>
      <c r="K15" s="4"/>
      <c r="L15" s="4"/>
      <c r="M15" s="4"/>
      <c r="N15" s="4"/>
      <c r="O15" s="4"/>
      <c r="P15" s="4"/>
      <c r="Q15" s="4">
        <v>1</v>
      </c>
      <c r="R15" s="4">
        <v>4</v>
      </c>
      <c r="S15" s="4"/>
      <c r="T15" s="4">
        <v>0</v>
      </c>
      <c r="U15" s="4"/>
      <c r="V15" s="4">
        <f t="shared" si="0"/>
        <v>65.68</v>
      </c>
      <c r="W15" s="22"/>
    </row>
    <row r="16" spans="1:23" ht="17.25" customHeight="1">
      <c r="A16" s="2" t="s">
        <v>20</v>
      </c>
      <c r="B16" s="1" t="s">
        <v>57</v>
      </c>
      <c r="C16" s="4">
        <v>37.5</v>
      </c>
      <c r="D16" s="4">
        <v>16.5</v>
      </c>
      <c r="E16" s="4"/>
      <c r="F16" s="4"/>
      <c r="G16" s="40">
        <v>57</v>
      </c>
      <c r="H16" s="4">
        <v>27.82</v>
      </c>
      <c r="I16" s="4">
        <v>2</v>
      </c>
      <c r="J16" s="4">
        <v>2.4</v>
      </c>
      <c r="K16" s="4"/>
      <c r="L16" s="4"/>
      <c r="M16" s="4"/>
      <c r="N16" s="4"/>
      <c r="O16" s="4"/>
      <c r="P16" s="4">
        <v>4</v>
      </c>
      <c r="Q16" s="4">
        <v>3.5</v>
      </c>
      <c r="R16" s="4"/>
      <c r="S16" s="4">
        <v>20</v>
      </c>
      <c r="T16" s="4">
        <v>10</v>
      </c>
      <c r="U16" s="4"/>
      <c r="V16" s="4">
        <f>SUM(C16:U16)</f>
        <v>180.72</v>
      </c>
      <c r="W16" s="22"/>
    </row>
    <row r="17" spans="1:23" ht="17.25" customHeight="1">
      <c r="A17" s="2" t="s">
        <v>21</v>
      </c>
      <c r="B17" s="1" t="s">
        <v>58</v>
      </c>
      <c r="C17" s="4">
        <v>32.9</v>
      </c>
      <c r="D17" s="4">
        <v>8.5</v>
      </c>
      <c r="E17" s="4">
        <v>9</v>
      </c>
      <c r="F17" s="4"/>
      <c r="G17" s="40">
        <v>66.7</v>
      </c>
      <c r="H17" s="4">
        <v>20.57</v>
      </c>
      <c r="I17" s="4">
        <v>1</v>
      </c>
      <c r="J17" s="4">
        <v>2.4</v>
      </c>
      <c r="K17" s="4"/>
      <c r="L17" s="4"/>
      <c r="M17" s="4"/>
      <c r="N17" s="4"/>
      <c r="O17" s="4"/>
      <c r="P17" s="4">
        <v>2</v>
      </c>
      <c r="Q17" s="4"/>
      <c r="R17" s="4">
        <v>14</v>
      </c>
      <c r="S17" s="4">
        <v>12.6</v>
      </c>
      <c r="T17" s="4">
        <v>0</v>
      </c>
      <c r="U17" s="4">
        <v>1</v>
      </c>
      <c r="V17" s="4">
        <f t="shared" si="0"/>
        <v>170.67</v>
      </c>
      <c r="W17" s="22"/>
    </row>
    <row r="18" spans="1:23" ht="17.25" customHeight="1">
      <c r="A18" s="2" t="s">
        <v>22</v>
      </c>
      <c r="B18" s="1" t="s">
        <v>132</v>
      </c>
      <c r="C18" s="4">
        <v>65</v>
      </c>
      <c r="D18" s="4">
        <v>18.6</v>
      </c>
      <c r="E18" s="4">
        <v>23</v>
      </c>
      <c r="F18" s="4">
        <v>14</v>
      </c>
      <c r="G18" s="40">
        <v>160.5</v>
      </c>
      <c r="H18" s="4">
        <v>72.63</v>
      </c>
      <c r="I18" s="4">
        <v>5</v>
      </c>
      <c r="J18" s="4">
        <v>6.6</v>
      </c>
      <c r="K18" s="4"/>
      <c r="L18" s="4"/>
      <c r="M18" s="4"/>
      <c r="N18" s="4"/>
      <c r="O18" s="4"/>
      <c r="P18" s="4">
        <v>2</v>
      </c>
      <c r="Q18" s="4">
        <v>5</v>
      </c>
      <c r="R18" s="4">
        <v>5</v>
      </c>
      <c r="S18" s="4">
        <v>1</v>
      </c>
      <c r="T18" s="4">
        <v>17.365</v>
      </c>
      <c r="U18" s="4">
        <v>15</v>
      </c>
      <c r="V18" s="4">
        <f t="shared" si="0"/>
        <v>410.69500000000005</v>
      </c>
      <c r="W18" s="22"/>
    </row>
    <row r="19" spans="1:23" ht="17.25" customHeight="1">
      <c r="A19" s="2" t="s">
        <v>23</v>
      </c>
      <c r="B19" s="1" t="s">
        <v>133</v>
      </c>
      <c r="C19" s="4">
        <v>38.5</v>
      </c>
      <c r="D19" s="4">
        <v>6.25</v>
      </c>
      <c r="E19" s="4">
        <v>10</v>
      </c>
      <c r="F19" s="4">
        <v>4</v>
      </c>
      <c r="G19" s="40">
        <v>69</v>
      </c>
      <c r="H19" s="4">
        <v>44.36</v>
      </c>
      <c r="I19" s="4">
        <v>3</v>
      </c>
      <c r="J19" s="4"/>
      <c r="K19" s="4"/>
      <c r="L19" s="4"/>
      <c r="M19" s="4"/>
      <c r="N19" s="4"/>
      <c r="O19" s="4"/>
      <c r="P19" s="4">
        <v>7</v>
      </c>
      <c r="Q19" s="4">
        <v>10</v>
      </c>
      <c r="R19" s="4">
        <v>0.5</v>
      </c>
      <c r="S19" s="4"/>
      <c r="T19" s="4">
        <v>0</v>
      </c>
      <c r="U19" s="4"/>
      <c r="V19" s="4">
        <f t="shared" si="0"/>
        <v>192.61</v>
      </c>
      <c r="W19" s="22"/>
    </row>
    <row r="20" spans="1:23" ht="17.25" customHeight="1">
      <c r="A20" s="2" t="s">
        <v>24</v>
      </c>
      <c r="B20" s="1" t="s">
        <v>59</v>
      </c>
      <c r="C20" s="4">
        <v>61</v>
      </c>
      <c r="D20" s="4">
        <v>9.5</v>
      </c>
      <c r="E20" s="4">
        <v>24</v>
      </c>
      <c r="F20" s="4"/>
      <c r="G20" s="40">
        <v>42.5</v>
      </c>
      <c r="H20" s="4">
        <v>14.54</v>
      </c>
      <c r="I20" s="4"/>
      <c r="J20" s="4"/>
      <c r="K20" s="4"/>
      <c r="L20" s="4"/>
      <c r="M20" s="4"/>
      <c r="N20" s="4"/>
      <c r="O20" s="4"/>
      <c r="P20" s="4">
        <v>3</v>
      </c>
      <c r="Q20" s="4">
        <v>6</v>
      </c>
      <c r="R20" s="4">
        <v>14.5</v>
      </c>
      <c r="S20" s="4">
        <v>17</v>
      </c>
      <c r="T20" s="4">
        <v>0</v>
      </c>
      <c r="U20" s="4"/>
      <c r="V20" s="4">
        <f t="shared" si="0"/>
        <v>192.04</v>
      </c>
      <c r="W20" s="22"/>
    </row>
    <row r="21" spans="1:23" ht="17.25" customHeight="1">
      <c r="A21" s="2" t="s">
        <v>25</v>
      </c>
      <c r="B21" s="1" t="s">
        <v>126</v>
      </c>
      <c r="C21" s="4">
        <v>42</v>
      </c>
      <c r="D21" s="4">
        <v>13</v>
      </c>
      <c r="E21" s="4"/>
      <c r="F21" s="4"/>
      <c r="G21" s="40">
        <v>20</v>
      </c>
      <c r="H21" s="4">
        <v>9.46</v>
      </c>
      <c r="I21" s="4"/>
      <c r="J21" s="4"/>
      <c r="K21" s="4"/>
      <c r="L21" s="4"/>
      <c r="M21" s="4"/>
      <c r="N21" s="4"/>
      <c r="O21" s="4"/>
      <c r="P21" s="4">
        <v>4</v>
      </c>
      <c r="Q21" s="4">
        <v>5</v>
      </c>
      <c r="R21" s="4">
        <v>3</v>
      </c>
      <c r="S21" s="4">
        <v>4</v>
      </c>
      <c r="T21" s="4">
        <v>0</v>
      </c>
      <c r="U21" s="4"/>
      <c r="V21" s="4">
        <f t="shared" si="0"/>
        <v>100.46000000000001</v>
      </c>
      <c r="W21" s="22"/>
    </row>
    <row r="22" spans="1:23" ht="17.25" customHeight="1">
      <c r="A22" s="2" t="s">
        <v>26</v>
      </c>
      <c r="B22" s="1" t="s">
        <v>60</v>
      </c>
      <c r="C22" s="4">
        <v>41</v>
      </c>
      <c r="D22" s="4">
        <v>16.5</v>
      </c>
      <c r="E22" s="4">
        <v>18</v>
      </c>
      <c r="F22" s="4">
        <v>13</v>
      </c>
      <c r="G22" s="40">
        <v>75.4</v>
      </c>
      <c r="H22" s="4">
        <v>37.2</v>
      </c>
      <c r="I22" s="4"/>
      <c r="J22" s="4">
        <v>2.4</v>
      </c>
      <c r="K22" s="4"/>
      <c r="L22" s="4"/>
      <c r="M22" s="4"/>
      <c r="N22" s="4"/>
      <c r="O22" s="4"/>
      <c r="P22" s="4">
        <v>13</v>
      </c>
      <c r="Q22" s="4">
        <v>7</v>
      </c>
      <c r="R22" s="4">
        <v>16</v>
      </c>
      <c r="S22" s="4">
        <v>12.5</v>
      </c>
      <c r="T22" s="4">
        <v>0</v>
      </c>
      <c r="U22" s="4"/>
      <c r="V22" s="4">
        <f t="shared" si="0"/>
        <v>252.00000000000003</v>
      </c>
      <c r="W22" s="22"/>
    </row>
    <row r="23" spans="1:23" s="19" customFormat="1" ht="17.25" customHeight="1">
      <c r="A23" s="18" t="s">
        <v>27</v>
      </c>
      <c r="B23" s="19" t="s">
        <v>61</v>
      </c>
      <c r="C23" s="17">
        <v>34</v>
      </c>
      <c r="D23" s="17">
        <v>16</v>
      </c>
      <c r="E23" s="17"/>
      <c r="F23" s="17"/>
      <c r="G23" s="40">
        <v>27.6</v>
      </c>
      <c r="H23" s="4">
        <v>13.79</v>
      </c>
      <c r="I23" s="4"/>
      <c r="J23" s="4"/>
      <c r="K23" s="17"/>
      <c r="L23" s="17"/>
      <c r="M23" s="17"/>
      <c r="N23" s="17"/>
      <c r="O23" s="17"/>
      <c r="P23" s="17">
        <v>6</v>
      </c>
      <c r="Q23" s="17">
        <v>5</v>
      </c>
      <c r="R23" s="17"/>
      <c r="S23" s="17">
        <v>2.5</v>
      </c>
      <c r="T23" s="4">
        <v>0</v>
      </c>
      <c r="U23" s="4"/>
      <c r="V23" s="17">
        <f t="shared" si="0"/>
        <v>104.88999999999999</v>
      </c>
      <c r="W23" s="22"/>
    </row>
    <row r="24" spans="1:23" ht="17.25" customHeight="1">
      <c r="A24" s="2" t="s">
        <v>28</v>
      </c>
      <c r="B24" s="1" t="s">
        <v>62</v>
      </c>
      <c r="C24" s="4">
        <v>22.5</v>
      </c>
      <c r="D24" s="4">
        <v>15.75</v>
      </c>
      <c r="E24" s="4">
        <v>15</v>
      </c>
      <c r="F24" s="4">
        <v>4</v>
      </c>
      <c r="G24" s="40">
        <v>42.2</v>
      </c>
      <c r="H24" s="4">
        <v>49.53</v>
      </c>
      <c r="I24" s="4"/>
      <c r="J24" s="4"/>
      <c r="K24" s="17"/>
      <c r="L24" s="4"/>
      <c r="M24" s="4"/>
      <c r="N24" s="4"/>
      <c r="O24" s="4"/>
      <c r="P24" s="4">
        <v>8.5</v>
      </c>
      <c r="Q24" s="4">
        <v>8</v>
      </c>
      <c r="R24" s="4">
        <v>17.4</v>
      </c>
      <c r="S24" s="4">
        <v>19.5</v>
      </c>
      <c r="T24" s="4">
        <v>18</v>
      </c>
      <c r="U24" s="4">
        <v>15</v>
      </c>
      <c r="V24" s="4">
        <f t="shared" si="0"/>
        <v>235.38000000000002</v>
      </c>
      <c r="W24" s="22"/>
    </row>
    <row r="25" spans="1:23" ht="17.25" customHeight="1">
      <c r="A25" s="2" t="s">
        <v>29</v>
      </c>
      <c r="B25" s="1" t="s">
        <v>63</v>
      </c>
      <c r="C25" s="4">
        <v>41.5</v>
      </c>
      <c r="D25" s="4">
        <v>15</v>
      </c>
      <c r="E25" s="4">
        <v>10</v>
      </c>
      <c r="F25" s="4">
        <v>11</v>
      </c>
      <c r="G25" s="40">
        <v>66.5</v>
      </c>
      <c r="H25" s="4">
        <v>38.65</v>
      </c>
      <c r="I25" s="4">
        <v>2</v>
      </c>
      <c r="J25" s="4">
        <v>4.8</v>
      </c>
      <c r="K25" s="4"/>
      <c r="L25" s="4"/>
      <c r="M25" s="4"/>
      <c r="N25" s="4"/>
      <c r="O25" s="4"/>
      <c r="P25" s="4">
        <v>6</v>
      </c>
      <c r="Q25" s="4">
        <v>16.5</v>
      </c>
      <c r="R25" s="4">
        <v>1</v>
      </c>
      <c r="S25" s="4">
        <v>7.8</v>
      </c>
      <c r="T25" s="4">
        <v>9.37</v>
      </c>
      <c r="U25" s="4"/>
      <c r="V25" s="4">
        <f t="shared" si="0"/>
        <v>230.12000000000003</v>
      </c>
      <c r="W25" s="22"/>
    </row>
    <row r="26" spans="1:23" ht="17.25" customHeight="1">
      <c r="A26" s="2" t="s">
        <v>30</v>
      </c>
      <c r="B26" s="1" t="s">
        <v>64</v>
      </c>
      <c r="C26" s="4">
        <v>15</v>
      </c>
      <c r="D26" s="4">
        <v>27</v>
      </c>
      <c r="E26" s="4">
        <v>10.5</v>
      </c>
      <c r="F26" s="4">
        <v>14</v>
      </c>
      <c r="G26" s="40">
        <v>12</v>
      </c>
      <c r="H26" s="4">
        <v>13.42</v>
      </c>
      <c r="I26" s="4"/>
      <c r="J26" s="4">
        <v>2.4</v>
      </c>
      <c r="K26" s="4"/>
      <c r="L26" s="4"/>
      <c r="M26" s="4"/>
      <c r="N26" s="4"/>
      <c r="O26" s="4"/>
      <c r="P26" s="4"/>
      <c r="Q26" s="4">
        <v>4</v>
      </c>
      <c r="R26" s="4">
        <v>5</v>
      </c>
      <c r="S26" s="4">
        <v>9.75</v>
      </c>
      <c r="T26" s="4">
        <v>0</v>
      </c>
      <c r="U26" s="4"/>
      <c r="V26" s="4">
        <f t="shared" si="0"/>
        <v>113.07000000000001</v>
      </c>
      <c r="W26" s="22"/>
    </row>
    <row r="27" spans="1:23" ht="17.25" customHeight="1">
      <c r="A27" s="2" t="s">
        <v>31</v>
      </c>
      <c r="B27" s="1" t="s">
        <v>65</v>
      </c>
      <c r="C27" s="4">
        <v>47.2</v>
      </c>
      <c r="D27" s="4">
        <v>15</v>
      </c>
      <c r="E27" s="4">
        <v>19</v>
      </c>
      <c r="F27" s="4">
        <v>4.8</v>
      </c>
      <c r="G27" s="40">
        <v>51.5</v>
      </c>
      <c r="H27" s="4">
        <v>33.76</v>
      </c>
      <c r="I27" s="4"/>
      <c r="J27" s="4">
        <v>2.4</v>
      </c>
      <c r="K27" s="4"/>
      <c r="L27" s="4"/>
      <c r="M27" s="4"/>
      <c r="N27" s="4"/>
      <c r="O27" s="4"/>
      <c r="P27" s="4">
        <v>5</v>
      </c>
      <c r="Q27" s="4">
        <v>7.4</v>
      </c>
      <c r="R27" s="4">
        <v>7</v>
      </c>
      <c r="S27" s="4">
        <v>15</v>
      </c>
      <c r="T27" s="4">
        <v>0</v>
      </c>
      <c r="U27" s="4">
        <v>11</v>
      </c>
      <c r="V27" s="4">
        <f t="shared" si="0"/>
        <v>219.06</v>
      </c>
      <c r="W27" s="22"/>
    </row>
    <row r="28" spans="1:23" ht="17.25" customHeight="1">
      <c r="A28" s="2" t="s">
        <v>32</v>
      </c>
      <c r="B28" s="1" t="s">
        <v>66</v>
      </c>
      <c r="C28" s="4">
        <v>16</v>
      </c>
      <c r="D28" s="4">
        <v>11</v>
      </c>
      <c r="E28" s="4">
        <v>10</v>
      </c>
      <c r="F28" s="4">
        <v>3.5</v>
      </c>
      <c r="G28" s="40">
        <v>24.9</v>
      </c>
      <c r="H28" s="4">
        <v>14.31</v>
      </c>
      <c r="I28" s="4"/>
      <c r="J28" s="4">
        <v>2.4</v>
      </c>
      <c r="K28" s="4"/>
      <c r="L28" s="4"/>
      <c r="M28" s="4"/>
      <c r="N28" s="4"/>
      <c r="O28" s="4"/>
      <c r="P28" s="4"/>
      <c r="Q28" s="4">
        <v>6</v>
      </c>
      <c r="R28" s="4">
        <v>0.7</v>
      </c>
      <c r="S28" s="4">
        <v>1.5</v>
      </c>
      <c r="T28" s="4">
        <v>0</v>
      </c>
      <c r="U28" s="4"/>
      <c r="V28" s="4">
        <f t="shared" si="0"/>
        <v>90.31000000000002</v>
      </c>
      <c r="W28" s="22"/>
    </row>
    <row r="29" spans="1:23" ht="17.25" customHeight="1">
      <c r="A29" s="2" t="s">
        <v>33</v>
      </c>
      <c r="B29" s="1" t="s">
        <v>67</v>
      </c>
      <c r="C29" s="4">
        <v>17</v>
      </c>
      <c r="D29" s="4">
        <v>13</v>
      </c>
      <c r="E29" s="4"/>
      <c r="F29" s="4"/>
      <c r="G29" s="40">
        <v>18</v>
      </c>
      <c r="H29" s="4">
        <v>9.91</v>
      </c>
      <c r="I29" s="4"/>
      <c r="J29" s="4"/>
      <c r="K29" s="4"/>
      <c r="L29" s="4"/>
      <c r="M29" s="4"/>
      <c r="N29" s="4"/>
      <c r="O29" s="4"/>
      <c r="P29" s="4"/>
      <c r="Q29" s="4">
        <v>2</v>
      </c>
      <c r="R29" s="4">
        <v>1</v>
      </c>
      <c r="S29" s="4">
        <v>6</v>
      </c>
      <c r="T29" s="4">
        <v>0</v>
      </c>
      <c r="U29" s="4"/>
      <c r="V29" s="4">
        <f t="shared" si="0"/>
        <v>66.91</v>
      </c>
      <c r="W29" s="22"/>
    </row>
    <row r="30" spans="1:23" ht="17.25" customHeight="1">
      <c r="A30" s="2" t="s">
        <v>34</v>
      </c>
      <c r="B30" s="1" t="s">
        <v>68</v>
      </c>
      <c r="C30" s="4">
        <v>35.5</v>
      </c>
      <c r="D30" s="4">
        <v>20</v>
      </c>
      <c r="E30" s="4"/>
      <c r="F30" s="4"/>
      <c r="G30" s="40">
        <v>111.3</v>
      </c>
      <c r="H30" s="4">
        <v>112.29</v>
      </c>
      <c r="I30" s="4">
        <v>2</v>
      </c>
      <c r="J30" s="4">
        <v>8.4</v>
      </c>
      <c r="K30" s="4"/>
      <c r="L30" s="4"/>
      <c r="M30" s="4"/>
      <c r="N30" s="4"/>
      <c r="O30" s="4"/>
      <c r="P30" s="4">
        <v>12</v>
      </c>
      <c r="Q30" s="4">
        <v>5.5</v>
      </c>
      <c r="R30" s="4">
        <v>25.8</v>
      </c>
      <c r="S30" s="4">
        <v>33.8</v>
      </c>
      <c r="T30" s="4">
        <v>31.5</v>
      </c>
      <c r="U30" s="4">
        <v>16</v>
      </c>
      <c r="V30" s="4">
        <f t="shared" si="0"/>
        <v>414.09000000000003</v>
      </c>
      <c r="W30" s="22"/>
    </row>
    <row r="31" spans="1:23" ht="17.25" customHeight="1">
      <c r="A31" s="2" t="s">
        <v>35</v>
      </c>
      <c r="B31" s="1" t="s">
        <v>69</v>
      </c>
      <c r="C31" s="4">
        <v>68.76</v>
      </c>
      <c r="D31" s="4">
        <v>15</v>
      </c>
      <c r="E31" s="4">
        <v>17</v>
      </c>
      <c r="F31" s="4">
        <v>5.6</v>
      </c>
      <c r="G31" s="40">
        <v>179</v>
      </c>
      <c r="H31" s="4">
        <v>58.49</v>
      </c>
      <c r="I31" s="4">
        <v>2</v>
      </c>
      <c r="J31" s="4">
        <v>1.2</v>
      </c>
      <c r="K31" s="4"/>
      <c r="L31" s="4"/>
      <c r="M31" s="4"/>
      <c r="N31" s="4"/>
      <c r="O31" s="4"/>
      <c r="P31" s="4">
        <v>6.5</v>
      </c>
      <c r="Q31" s="4">
        <v>7.3</v>
      </c>
      <c r="R31" s="4">
        <v>1</v>
      </c>
      <c r="S31" s="4">
        <v>5</v>
      </c>
      <c r="T31" s="4">
        <v>0</v>
      </c>
      <c r="U31" s="4"/>
      <c r="V31" s="4">
        <f t="shared" si="0"/>
        <v>366.85</v>
      </c>
      <c r="W31" s="22"/>
    </row>
    <row r="32" spans="1:23" ht="17.25" customHeight="1">
      <c r="A32" s="2" t="s">
        <v>36</v>
      </c>
      <c r="B32" s="1" t="s">
        <v>70</v>
      </c>
      <c r="C32" s="4">
        <v>53</v>
      </c>
      <c r="D32" s="4">
        <v>20.5</v>
      </c>
      <c r="E32" s="4">
        <v>25</v>
      </c>
      <c r="F32" s="4">
        <v>10.1</v>
      </c>
      <c r="G32" s="40">
        <v>99.92</v>
      </c>
      <c r="H32" s="4">
        <v>40.51</v>
      </c>
      <c r="I32" s="4">
        <v>3</v>
      </c>
      <c r="J32" s="4">
        <v>4.8</v>
      </c>
      <c r="K32" s="4"/>
      <c r="L32" s="4"/>
      <c r="M32" s="4"/>
      <c r="N32" s="4"/>
      <c r="O32" s="4"/>
      <c r="P32" s="4">
        <v>10</v>
      </c>
      <c r="Q32" s="4">
        <v>8</v>
      </c>
      <c r="R32" s="4">
        <v>10</v>
      </c>
      <c r="S32" s="4">
        <v>11</v>
      </c>
      <c r="T32" s="4">
        <v>19.33</v>
      </c>
      <c r="U32" s="4">
        <v>10</v>
      </c>
      <c r="V32" s="4">
        <f>SUM(C32:U32)</f>
        <v>325.15999999999997</v>
      </c>
      <c r="W32" s="22"/>
    </row>
    <row r="33" spans="1:23" ht="17.25" customHeight="1">
      <c r="A33" s="2" t="s">
        <v>37</v>
      </c>
      <c r="B33" s="1" t="s">
        <v>95</v>
      </c>
      <c r="C33" s="4">
        <v>14.5</v>
      </c>
      <c r="D33" s="4">
        <v>3.4</v>
      </c>
      <c r="E33" s="4"/>
      <c r="F33" s="4">
        <v>2.5</v>
      </c>
      <c r="G33" s="40">
        <v>10.5</v>
      </c>
      <c r="H33" s="4">
        <v>10.92</v>
      </c>
      <c r="I33" s="4"/>
      <c r="J33" s="4"/>
      <c r="K33" s="4"/>
      <c r="L33" s="4"/>
      <c r="M33" s="4"/>
      <c r="N33" s="4"/>
      <c r="O33" s="4"/>
      <c r="P33" s="4">
        <v>4.5</v>
      </c>
      <c r="Q33" s="4">
        <v>4.5</v>
      </c>
      <c r="R33" s="4">
        <v>3.3</v>
      </c>
      <c r="S33" s="4">
        <v>5</v>
      </c>
      <c r="T33" s="4">
        <v>0</v>
      </c>
      <c r="U33" s="4"/>
      <c r="V33" s="4">
        <f t="shared" si="0"/>
        <v>59.12</v>
      </c>
      <c r="W33" s="22"/>
    </row>
    <row r="34" spans="1:23" ht="17.25" customHeight="1">
      <c r="A34" s="2" t="s">
        <v>38</v>
      </c>
      <c r="B34" s="1" t="s">
        <v>71</v>
      </c>
      <c r="C34" s="4">
        <v>55</v>
      </c>
      <c r="D34" s="4">
        <v>25</v>
      </c>
      <c r="E34" s="4">
        <v>9</v>
      </c>
      <c r="F34" s="4">
        <v>8</v>
      </c>
      <c r="G34" s="40">
        <v>95.5</v>
      </c>
      <c r="H34" s="4">
        <v>47.23</v>
      </c>
      <c r="I34" s="4">
        <v>2</v>
      </c>
      <c r="J34" s="4">
        <v>2.4</v>
      </c>
      <c r="K34" s="4"/>
      <c r="L34" s="17"/>
      <c r="M34" s="4"/>
      <c r="N34" s="4"/>
      <c r="O34" s="4"/>
      <c r="P34" s="4">
        <v>10</v>
      </c>
      <c r="Q34" s="4">
        <v>10</v>
      </c>
      <c r="R34" s="4">
        <v>10</v>
      </c>
      <c r="S34" s="4">
        <v>10</v>
      </c>
      <c r="T34" s="4">
        <v>8</v>
      </c>
      <c r="U34" s="4">
        <v>5</v>
      </c>
      <c r="V34" s="4">
        <f t="shared" si="0"/>
        <v>297.13</v>
      </c>
      <c r="W34" s="22"/>
    </row>
    <row r="35" spans="1:23" ht="17.25" customHeight="1">
      <c r="A35" s="2" t="s">
        <v>39</v>
      </c>
      <c r="B35" s="1" t="s">
        <v>72</v>
      </c>
      <c r="C35" s="4">
        <v>52</v>
      </c>
      <c r="D35" s="4">
        <v>14.5</v>
      </c>
      <c r="E35" s="4">
        <v>7</v>
      </c>
      <c r="F35" s="4"/>
      <c r="G35" s="40">
        <v>69.26</v>
      </c>
      <c r="H35" s="4">
        <v>11.92</v>
      </c>
      <c r="I35" s="4"/>
      <c r="J35" s="4"/>
      <c r="K35" s="4"/>
      <c r="L35" s="17"/>
      <c r="M35" s="4"/>
      <c r="N35" s="4"/>
      <c r="O35" s="4"/>
      <c r="P35" s="4">
        <v>10</v>
      </c>
      <c r="Q35" s="4">
        <v>10</v>
      </c>
      <c r="R35" s="4">
        <v>5</v>
      </c>
      <c r="S35" s="4">
        <v>10.5</v>
      </c>
      <c r="T35" s="4">
        <v>0</v>
      </c>
      <c r="U35" s="4"/>
      <c r="V35" s="4">
        <f t="shared" si="0"/>
        <v>190.17999999999998</v>
      </c>
      <c r="W35" s="22"/>
    </row>
    <row r="36" spans="1:23" ht="17.25" customHeight="1">
      <c r="A36" s="2" t="s">
        <v>40</v>
      </c>
      <c r="B36" s="1" t="s">
        <v>73</v>
      </c>
      <c r="C36" s="4">
        <v>53.5</v>
      </c>
      <c r="D36" s="4">
        <v>25.25</v>
      </c>
      <c r="E36" s="4">
        <v>10</v>
      </c>
      <c r="F36" s="4">
        <v>6</v>
      </c>
      <c r="G36" s="40">
        <v>110.5</v>
      </c>
      <c r="H36" s="4">
        <v>39.12</v>
      </c>
      <c r="I36" s="4">
        <v>2</v>
      </c>
      <c r="J36" s="4">
        <v>2.4</v>
      </c>
      <c r="K36" s="4"/>
      <c r="L36" s="17"/>
      <c r="M36" s="4"/>
      <c r="N36" s="4"/>
      <c r="O36" s="4"/>
      <c r="P36" s="4">
        <v>7</v>
      </c>
      <c r="Q36" s="4">
        <v>13.25</v>
      </c>
      <c r="R36" s="4">
        <v>5</v>
      </c>
      <c r="S36" s="4">
        <v>8</v>
      </c>
      <c r="T36" s="4">
        <v>22.2</v>
      </c>
      <c r="U36" s="4">
        <v>10</v>
      </c>
      <c r="V36" s="4">
        <f t="shared" si="0"/>
        <v>314.21999999999997</v>
      </c>
      <c r="W36" s="22"/>
    </row>
    <row r="37" spans="1:23" ht="17.25" customHeight="1">
      <c r="A37" s="2" t="s">
        <v>41</v>
      </c>
      <c r="B37" s="1" t="s">
        <v>74</v>
      </c>
      <c r="C37" s="4">
        <v>24.4</v>
      </c>
      <c r="D37" s="4">
        <v>10.75</v>
      </c>
      <c r="E37" s="4">
        <v>5</v>
      </c>
      <c r="F37" s="4">
        <v>5</v>
      </c>
      <c r="G37" s="40">
        <v>27.75</v>
      </c>
      <c r="H37" s="4">
        <v>13.92</v>
      </c>
      <c r="I37" s="4"/>
      <c r="J37" s="4"/>
      <c r="K37" s="4"/>
      <c r="L37" s="4"/>
      <c r="M37" s="4"/>
      <c r="N37" s="4"/>
      <c r="O37" s="4"/>
      <c r="P37" s="4">
        <v>4.5</v>
      </c>
      <c r="Q37" s="4">
        <v>5</v>
      </c>
      <c r="R37" s="4">
        <v>4.2</v>
      </c>
      <c r="S37" s="4">
        <v>2</v>
      </c>
      <c r="T37" s="4">
        <v>0</v>
      </c>
      <c r="U37" s="4"/>
      <c r="V37" s="4">
        <f t="shared" si="0"/>
        <v>102.52000000000001</v>
      </c>
      <c r="W37" s="22"/>
    </row>
    <row r="38" spans="1:23" ht="17.25" customHeight="1">
      <c r="A38" s="2" t="s">
        <v>42</v>
      </c>
      <c r="B38" s="1" t="s">
        <v>75</v>
      </c>
      <c r="C38" s="4">
        <v>18.5</v>
      </c>
      <c r="D38" s="4">
        <v>27.5</v>
      </c>
      <c r="E38" s="4">
        <v>11</v>
      </c>
      <c r="F38" s="4">
        <v>10</v>
      </c>
      <c r="G38" s="40">
        <v>59.25</v>
      </c>
      <c r="H38" s="4">
        <v>41.84</v>
      </c>
      <c r="I38" s="4">
        <v>5</v>
      </c>
      <c r="J38" s="4">
        <v>6</v>
      </c>
      <c r="K38" s="4"/>
      <c r="L38" s="17"/>
      <c r="M38" s="4"/>
      <c r="N38" s="4"/>
      <c r="O38" s="4"/>
      <c r="P38" s="4">
        <v>10</v>
      </c>
      <c r="Q38" s="4">
        <v>7.5</v>
      </c>
      <c r="R38" s="4">
        <v>9.3</v>
      </c>
      <c r="S38" s="4">
        <v>9</v>
      </c>
      <c r="T38" s="4">
        <v>0</v>
      </c>
      <c r="U38" s="4"/>
      <c r="V38" s="4">
        <f t="shared" si="0"/>
        <v>214.89000000000001</v>
      </c>
      <c r="W38" s="22"/>
    </row>
    <row r="39" spans="1:23" ht="17.25" customHeight="1">
      <c r="A39" s="2" t="s">
        <v>43</v>
      </c>
      <c r="B39" s="1" t="s">
        <v>76</v>
      </c>
      <c r="C39" s="4">
        <v>43</v>
      </c>
      <c r="D39" s="4">
        <v>19.5</v>
      </c>
      <c r="E39" s="4">
        <v>9.5</v>
      </c>
      <c r="F39" s="4">
        <v>3.75</v>
      </c>
      <c r="G39" s="40">
        <v>52.5</v>
      </c>
      <c r="H39" s="4">
        <v>28.84</v>
      </c>
      <c r="I39" s="4"/>
      <c r="J39" s="4"/>
      <c r="K39" s="4"/>
      <c r="L39" s="17"/>
      <c r="M39" s="4"/>
      <c r="N39" s="4"/>
      <c r="O39" s="4"/>
      <c r="P39" s="4">
        <v>5</v>
      </c>
      <c r="Q39" s="4">
        <v>5</v>
      </c>
      <c r="R39" s="4">
        <v>8.8</v>
      </c>
      <c r="S39" s="4">
        <v>13</v>
      </c>
      <c r="T39" s="4">
        <v>10</v>
      </c>
      <c r="U39" s="4">
        <v>7</v>
      </c>
      <c r="V39" s="4">
        <f t="shared" si="0"/>
        <v>205.89000000000001</v>
      </c>
      <c r="W39" s="22"/>
    </row>
    <row r="40" spans="1:23" ht="17.25" customHeight="1">
      <c r="A40" s="2" t="s">
        <v>44</v>
      </c>
      <c r="B40" s="1" t="s">
        <v>77</v>
      </c>
      <c r="C40" s="4">
        <v>35</v>
      </c>
      <c r="D40" s="4">
        <v>15.5</v>
      </c>
      <c r="E40" s="4">
        <v>23.5</v>
      </c>
      <c r="F40" s="4">
        <v>9.5</v>
      </c>
      <c r="G40" s="40">
        <v>94.1</v>
      </c>
      <c r="H40" s="4">
        <v>71.51</v>
      </c>
      <c r="I40" s="4">
        <v>5</v>
      </c>
      <c r="J40" s="4">
        <v>6</v>
      </c>
      <c r="K40" s="4"/>
      <c r="L40" s="4"/>
      <c r="M40" s="4"/>
      <c r="N40" s="4"/>
      <c r="O40" s="4"/>
      <c r="P40" s="4">
        <v>7</v>
      </c>
      <c r="Q40" s="4">
        <v>11.8</v>
      </c>
      <c r="R40" s="4">
        <v>7</v>
      </c>
      <c r="S40" s="4">
        <v>30</v>
      </c>
      <c r="T40" s="4">
        <v>7.78</v>
      </c>
      <c r="U40" s="4"/>
      <c r="V40" s="4">
        <f t="shared" si="0"/>
        <v>323.69</v>
      </c>
      <c r="W40" s="22"/>
    </row>
    <row r="41" spans="1:23" ht="17.25" customHeight="1">
      <c r="A41" s="2" t="s">
        <v>45</v>
      </c>
      <c r="B41" s="1" t="s">
        <v>78</v>
      </c>
      <c r="C41" s="4">
        <v>51.82</v>
      </c>
      <c r="D41" s="4"/>
      <c r="E41" s="4"/>
      <c r="F41" s="4"/>
      <c r="G41" s="40">
        <v>56.3</v>
      </c>
      <c r="H41" s="4">
        <v>60</v>
      </c>
      <c r="I41" s="4">
        <v>13</v>
      </c>
      <c r="J41" s="4">
        <v>17.4</v>
      </c>
      <c r="K41" s="4"/>
      <c r="L41" s="4"/>
      <c r="M41" s="4"/>
      <c r="N41" s="4"/>
      <c r="O41" s="4"/>
      <c r="P41" s="4"/>
      <c r="Q41" s="4"/>
      <c r="R41" s="4">
        <v>13.54</v>
      </c>
      <c r="S41" s="4">
        <v>14.86</v>
      </c>
      <c r="T41" s="4">
        <v>0</v>
      </c>
      <c r="U41" s="4"/>
      <c r="V41" s="4">
        <f t="shared" si="0"/>
        <v>226.92000000000002</v>
      </c>
      <c r="W41" s="22"/>
    </row>
    <row r="42" spans="1:23" ht="17.25" customHeight="1">
      <c r="A42" s="2" t="s">
        <v>46</v>
      </c>
      <c r="B42" s="1" t="s">
        <v>79</v>
      </c>
      <c r="C42" s="4">
        <v>22.56</v>
      </c>
      <c r="D42" s="4"/>
      <c r="E42" s="4"/>
      <c r="F42" s="4"/>
      <c r="G42" s="40">
        <v>48.7</v>
      </c>
      <c r="H42" s="4">
        <v>42</v>
      </c>
      <c r="I42" s="4">
        <v>8.5</v>
      </c>
      <c r="J42" s="4">
        <v>12</v>
      </c>
      <c r="K42" s="4"/>
      <c r="L42" s="4"/>
      <c r="M42" s="4"/>
      <c r="N42" s="4"/>
      <c r="O42" s="4"/>
      <c r="P42" s="4"/>
      <c r="Q42" s="4"/>
      <c r="R42" s="4">
        <v>0.7</v>
      </c>
      <c r="S42" s="4">
        <v>20.14</v>
      </c>
      <c r="T42" s="4">
        <v>0</v>
      </c>
      <c r="U42" s="4"/>
      <c r="V42" s="4">
        <f t="shared" si="0"/>
        <v>154.59999999999997</v>
      </c>
      <c r="W42" s="22"/>
    </row>
    <row r="43" spans="1:23" ht="17.25" customHeight="1">
      <c r="A43" s="2" t="s">
        <v>47</v>
      </c>
      <c r="B43" s="1" t="s">
        <v>80</v>
      </c>
      <c r="C43" s="4">
        <v>42.03</v>
      </c>
      <c r="D43" s="4"/>
      <c r="E43" s="4">
        <v>4</v>
      </c>
      <c r="F43" s="4"/>
      <c r="G43" s="40">
        <v>209.35</v>
      </c>
      <c r="H43" s="4">
        <v>227.23</v>
      </c>
      <c r="I43" s="4">
        <v>5</v>
      </c>
      <c r="J43" s="4">
        <v>3.6</v>
      </c>
      <c r="K43" s="4">
        <v>25</v>
      </c>
      <c r="L43" s="4"/>
      <c r="M43" s="4"/>
      <c r="N43" s="4"/>
      <c r="O43" s="4"/>
      <c r="P43" s="4"/>
      <c r="Q43" s="4"/>
      <c r="R43" s="4"/>
      <c r="S43" s="4"/>
      <c r="T43" s="4">
        <v>6.87</v>
      </c>
      <c r="U43" s="4"/>
      <c r="V43" s="4">
        <f t="shared" si="0"/>
        <v>523.08</v>
      </c>
      <c r="W43" s="22"/>
    </row>
    <row r="44" spans="1:23" ht="17.25" customHeight="1">
      <c r="A44" s="2" t="s">
        <v>48</v>
      </c>
      <c r="B44" s="1" t="s">
        <v>81</v>
      </c>
      <c r="C44" s="4">
        <v>16.13</v>
      </c>
      <c r="D44" s="4"/>
      <c r="E44" s="4">
        <v>2</v>
      </c>
      <c r="F44" s="4"/>
      <c r="G44" s="40">
        <v>198.24</v>
      </c>
      <c r="H44" s="4">
        <v>125.08</v>
      </c>
      <c r="I44" s="4">
        <v>16</v>
      </c>
      <c r="J44" s="4">
        <v>7.2</v>
      </c>
      <c r="K44" s="4"/>
      <c r="L44" s="4"/>
      <c r="M44" s="4">
        <v>27</v>
      </c>
      <c r="N44" s="4"/>
      <c r="O44" s="4"/>
      <c r="P44" s="4"/>
      <c r="Q44" s="4">
        <v>7.75</v>
      </c>
      <c r="R44" s="4">
        <v>34.69</v>
      </c>
      <c r="S44" s="4">
        <v>8.75</v>
      </c>
      <c r="T44" s="4">
        <v>2.9</v>
      </c>
      <c r="U44" s="4"/>
      <c r="V44" s="4">
        <f t="shared" si="0"/>
        <v>445.73999999999995</v>
      </c>
      <c r="W44" s="22"/>
    </row>
    <row r="45" spans="1:23" ht="17.25" customHeight="1">
      <c r="A45" s="2" t="s">
        <v>49</v>
      </c>
      <c r="B45" s="1" t="s">
        <v>82</v>
      </c>
      <c r="C45" s="4">
        <v>12.85</v>
      </c>
      <c r="D45" s="4"/>
      <c r="E45" s="4"/>
      <c r="F45" s="4"/>
      <c r="G45" s="40">
        <v>108.39</v>
      </c>
      <c r="H45" s="4">
        <v>84.09</v>
      </c>
      <c r="I45" s="4">
        <v>5</v>
      </c>
      <c r="J45" s="4">
        <v>3.6</v>
      </c>
      <c r="K45" s="4"/>
      <c r="L45" s="4"/>
      <c r="M45" s="4"/>
      <c r="N45" s="4"/>
      <c r="O45" s="4"/>
      <c r="P45" s="4"/>
      <c r="Q45" s="4"/>
      <c r="R45" s="4"/>
      <c r="S45" s="4"/>
      <c r="T45" s="4">
        <v>5.117</v>
      </c>
      <c r="U45" s="4"/>
      <c r="V45" s="4">
        <f t="shared" si="0"/>
        <v>219.04699999999997</v>
      </c>
      <c r="W45" s="22"/>
    </row>
    <row r="46" spans="1:23" ht="24" customHeight="1">
      <c r="A46" s="2" t="s">
        <v>50</v>
      </c>
      <c r="B46" s="1" t="s">
        <v>83</v>
      </c>
      <c r="C46" s="4">
        <v>12.76</v>
      </c>
      <c r="D46" s="4"/>
      <c r="E46" s="4"/>
      <c r="F46" s="4"/>
      <c r="G46" s="40">
        <v>85.24</v>
      </c>
      <c r="H46" s="4">
        <v>61.6</v>
      </c>
      <c r="I46" s="4">
        <v>5.5</v>
      </c>
      <c r="J46" s="4">
        <v>1.2</v>
      </c>
      <c r="K46" s="4"/>
      <c r="L46" s="4"/>
      <c r="M46" s="4"/>
      <c r="N46" s="4"/>
      <c r="O46" s="4"/>
      <c r="P46" s="4"/>
      <c r="Q46" s="4"/>
      <c r="R46" s="4">
        <v>0.62</v>
      </c>
      <c r="S46" s="4">
        <v>1.45</v>
      </c>
      <c r="T46" s="4">
        <v>18.486</v>
      </c>
      <c r="U46" s="4"/>
      <c r="V46" s="4">
        <f>SUM(C46:U46)</f>
        <v>186.85599999999997</v>
      </c>
      <c r="W46" s="22"/>
    </row>
    <row r="47" spans="1:23" ht="17.25" customHeight="1">
      <c r="A47" s="2"/>
      <c r="B47" s="29" t="s">
        <v>85</v>
      </c>
      <c r="C47" s="30">
        <f aca="true" t="shared" si="1" ref="C47:M47">SUM(C5:C46)</f>
        <v>1814.9999999999998</v>
      </c>
      <c r="D47" s="30">
        <f t="shared" si="1"/>
        <v>605</v>
      </c>
      <c r="E47" s="30">
        <f t="shared" si="1"/>
        <v>400</v>
      </c>
      <c r="F47" s="30">
        <f t="shared" si="1"/>
        <v>200</v>
      </c>
      <c r="G47" s="30">
        <f>SUM(G5:G46)</f>
        <v>3721.4300000000007</v>
      </c>
      <c r="H47" s="30">
        <f t="shared" si="1"/>
        <v>2418.35</v>
      </c>
      <c r="I47" s="30">
        <f t="shared" si="1"/>
        <v>100</v>
      </c>
      <c r="J47" s="30">
        <f t="shared" si="1"/>
        <v>119.99999999999997</v>
      </c>
      <c r="K47" s="30">
        <f t="shared" si="1"/>
        <v>65</v>
      </c>
      <c r="L47" s="30">
        <f t="shared" si="1"/>
        <v>105</v>
      </c>
      <c r="M47" s="30">
        <f t="shared" si="1"/>
        <v>62</v>
      </c>
      <c r="N47" s="30">
        <f aca="true" t="shared" si="2" ref="N47:U47">SUM(N5:N46)</f>
        <v>13.2</v>
      </c>
      <c r="O47" s="30">
        <f t="shared" si="2"/>
        <v>100</v>
      </c>
      <c r="P47" s="30">
        <f t="shared" si="2"/>
        <v>200</v>
      </c>
      <c r="Q47" s="30">
        <f t="shared" si="2"/>
        <v>240.00000000000003</v>
      </c>
      <c r="R47" s="30">
        <f t="shared" si="2"/>
        <v>500</v>
      </c>
      <c r="S47" s="30">
        <f t="shared" si="2"/>
        <v>500</v>
      </c>
      <c r="T47" s="30">
        <f t="shared" si="2"/>
        <v>249.99999999999997</v>
      </c>
      <c r="U47" s="30">
        <f t="shared" si="2"/>
        <v>90</v>
      </c>
      <c r="V47" s="30">
        <f>SUM(V5:V46)</f>
        <v>11504.980000000001</v>
      </c>
      <c r="W47" s="30">
        <f>SUM(W5:W46)</f>
        <v>0</v>
      </c>
    </row>
    <row r="48" spans="1:21" ht="16.5">
      <c r="A48" s="3"/>
      <c r="B48" s="3"/>
      <c r="C48" s="4"/>
      <c r="D48" s="4"/>
      <c r="E48" s="4"/>
      <c r="F48" s="4"/>
      <c r="G48" s="39"/>
      <c r="H48" s="17"/>
      <c r="I48" s="4"/>
      <c r="J48" s="4"/>
      <c r="P48" s="4"/>
      <c r="Q48" s="4"/>
      <c r="R48" s="4"/>
      <c r="S48" s="4"/>
      <c r="T48" s="17"/>
      <c r="U48" s="4"/>
    </row>
    <row r="49" spans="3:21" ht="16.5">
      <c r="C49" s="4"/>
      <c r="D49" s="4"/>
      <c r="E49" s="4"/>
      <c r="F49" s="4"/>
      <c r="G49" s="39"/>
      <c r="H49" s="17"/>
      <c r="I49" s="4"/>
      <c r="J49" s="4"/>
      <c r="P49" s="4"/>
      <c r="Q49" s="4"/>
      <c r="R49" s="4"/>
      <c r="S49" s="4"/>
      <c r="T49" s="17"/>
      <c r="U49" s="4"/>
    </row>
    <row r="50" spans="3:21" ht="12.75">
      <c r="C50" s="4"/>
      <c r="D50" s="4"/>
      <c r="E50" s="4"/>
      <c r="F50" s="4"/>
      <c r="G50" s="17"/>
      <c r="H50" s="17"/>
      <c r="I50" s="4"/>
      <c r="J50" s="4"/>
      <c r="P50" s="4"/>
      <c r="Q50" s="4"/>
      <c r="R50" s="4"/>
      <c r="S50" s="4"/>
      <c r="T50" s="17"/>
      <c r="U50" s="4"/>
    </row>
    <row r="51" spans="3:21" ht="12.75">
      <c r="C51" s="4"/>
      <c r="D51" s="4"/>
      <c r="E51" s="4"/>
      <c r="F51" s="4"/>
      <c r="G51" s="17"/>
      <c r="H51" s="17"/>
      <c r="I51" s="4"/>
      <c r="J51" s="4"/>
      <c r="P51" s="4"/>
      <c r="Q51" s="4"/>
      <c r="R51" s="4"/>
      <c r="S51" s="4"/>
      <c r="T51" s="17"/>
      <c r="U51" s="4"/>
    </row>
    <row r="52" spans="3:23" ht="12.75">
      <c r="C52" s="4"/>
      <c r="D52" s="4"/>
      <c r="E52" s="4"/>
      <c r="F52" s="4"/>
      <c r="G52" s="17"/>
      <c r="H52" s="17"/>
      <c r="I52" s="4"/>
      <c r="J52" s="4"/>
      <c r="P52" s="4"/>
      <c r="Q52" s="4"/>
      <c r="R52" s="4"/>
      <c r="S52" s="4"/>
      <c r="T52" s="17"/>
      <c r="U52" s="4"/>
      <c r="W52" s="23"/>
    </row>
    <row r="53" spans="3:21" ht="12.75">
      <c r="C53" s="4"/>
      <c r="D53" s="4"/>
      <c r="E53" s="4"/>
      <c r="F53" s="4"/>
      <c r="G53" s="17"/>
      <c r="H53" s="17"/>
      <c r="I53" s="4"/>
      <c r="J53" s="4"/>
      <c r="P53" s="4"/>
      <c r="Q53" s="4"/>
      <c r="R53" s="4"/>
      <c r="S53" s="4"/>
      <c r="T53" s="17"/>
      <c r="U53" s="4"/>
    </row>
    <row r="54" spans="3:21" ht="12.75">
      <c r="C54" s="4"/>
      <c r="D54" s="4"/>
      <c r="E54" s="4"/>
      <c r="F54" s="4"/>
      <c r="G54" s="38"/>
      <c r="H54" s="38"/>
      <c r="I54" s="37"/>
      <c r="J54" s="4"/>
      <c r="P54" s="4"/>
      <c r="Q54" s="4"/>
      <c r="R54" s="4"/>
      <c r="S54" s="4"/>
      <c r="T54" s="17"/>
      <c r="U54" s="4"/>
    </row>
    <row r="55" spans="3:21" ht="12.75">
      <c r="C55" s="4"/>
      <c r="D55" s="4"/>
      <c r="E55" s="4"/>
      <c r="F55" s="4"/>
      <c r="G55" s="17"/>
      <c r="H55" s="17"/>
      <c r="P55" s="4"/>
      <c r="Q55" s="4"/>
      <c r="R55" s="4"/>
      <c r="S55" s="4"/>
      <c r="T55" s="17"/>
      <c r="U55" s="4"/>
    </row>
    <row r="56" spans="3:21" ht="12.75">
      <c r="C56" s="4"/>
      <c r="D56" s="4"/>
      <c r="E56" s="4"/>
      <c r="F56" s="4"/>
      <c r="G56" s="17"/>
      <c r="H56" s="17"/>
      <c r="P56" s="4"/>
      <c r="Q56" s="4"/>
      <c r="R56" s="4"/>
      <c r="S56" s="4"/>
      <c r="T56" s="17"/>
      <c r="U56" s="4"/>
    </row>
    <row r="57" spans="3:21" ht="12.75">
      <c r="C57" s="4"/>
      <c r="D57" s="4"/>
      <c r="E57" s="4"/>
      <c r="F57" s="4"/>
      <c r="G57" s="17"/>
      <c r="H57" s="17"/>
      <c r="P57" s="4"/>
      <c r="Q57" s="4"/>
      <c r="R57" s="4"/>
      <c r="S57" s="4"/>
      <c r="T57" s="17"/>
      <c r="U57" s="4"/>
    </row>
    <row r="58" spans="3:21" ht="12.75">
      <c r="C58" s="4"/>
      <c r="D58" s="4"/>
      <c r="E58" s="4"/>
      <c r="F58" s="4"/>
      <c r="G58" s="17"/>
      <c r="H58" s="17"/>
      <c r="P58" s="4"/>
      <c r="Q58" s="4"/>
      <c r="R58" s="4"/>
      <c r="S58" s="4"/>
      <c r="T58" s="17"/>
      <c r="U58" s="4"/>
    </row>
    <row r="59" spans="3:21" ht="12.75">
      <c r="C59" s="4"/>
      <c r="D59" s="4"/>
      <c r="E59" s="4"/>
      <c r="F59" s="4"/>
      <c r="G59" s="17"/>
      <c r="H59" s="17"/>
      <c r="P59" s="4"/>
      <c r="Q59" s="4"/>
      <c r="R59" s="4"/>
      <c r="S59" s="4"/>
      <c r="T59" s="17"/>
      <c r="U59" s="4"/>
    </row>
    <row r="60" spans="16:21" ht="12.75">
      <c r="P60" s="4"/>
      <c r="Q60" s="4"/>
      <c r="R60" s="4"/>
      <c r="S60" s="4"/>
      <c r="T60" s="17"/>
      <c r="U60" s="4"/>
    </row>
    <row r="61" spans="16:21" ht="12.75">
      <c r="P61" s="4"/>
      <c r="Q61" s="4"/>
      <c r="R61" s="4"/>
      <c r="S61" s="4"/>
      <c r="T61" s="17"/>
      <c r="U61" s="4"/>
    </row>
    <row r="62" spans="16:21" ht="12.75">
      <c r="P62" s="4"/>
      <c r="Q62" s="4"/>
      <c r="R62" s="4"/>
      <c r="S62" s="4"/>
      <c r="T62" s="17"/>
      <c r="U62" s="4"/>
    </row>
    <row r="63" spans="16:21" ht="12.75">
      <c r="P63" s="4"/>
      <c r="Q63" s="4"/>
      <c r="R63" s="4"/>
      <c r="S63" s="4"/>
      <c r="T63" s="17"/>
      <c r="U63" s="4"/>
    </row>
  </sheetData>
  <sheetProtection/>
  <mergeCells count="14">
    <mergeCell ref="A1:W1"/>
    <mergeCell ref="C2:D2"/>
    <mergeCell ref="E2:F2"/>
    <mergeCell ref="I2:J2"/>
    <mergeCell ref="L2:L3"/>
    <mergeCell ref="V2:V3"/>
    <mergeCell ref="W2:W3"/>
    <mergeCell ref="A2:A3"/>
    <mergeCell ref="P2:Q2"/>
    <mergeCell ref="B2:B3"/>
    <mergeCell ref="R2:S2"/>
    <mergeCell ref="T2:U2"/>
    <mergeCell ref="M2:N2"/>
    <mergeCell ref="G2:H2"/>
  </mergeCells>
  <printOptions gridLines="1" horizontalCentered="1"/>
  <pageMargins left="0.25" right="0.25" top="0.25" bottom="0.35" header="0.15" footer="0.17"/>
  <pageSetup horizontalDpi="600" verticalDpi="600" orientation="landscape" paperSize="5" r:id="rId1"/>
  <headerFooter alignWithMargins="0">
    <oddFooter>&amp;L&amp;"Arial,Italic"&amp;8&amp;Z&amp;F&amp;R&amp;"Arial,Italic"&amp;8Pg_&amp;P/&amp;N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61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K2" sqref="K2:L2"/>
    </sheetView>
  </sheetViews>
  <sheetFormatPr defaultColWidth="9.140625" defaultRowHeight="12.75"/>
  <cols>
    <col min="1" max="1" width="5.28125" style="1" customWidth="1"/>
    <col min="2" max="2" width="19.8515625" style="1" customWidth="1"/>
    <col min="3" max="3" width="7.421875" style="1" customWidth="1"/>
    <col min="4" max="4" width="7.8515625" style="19" customWidth="1"/>
    <col min="5" max="5" width="8.140625" style="1" customWidth="1"/>
    <col min="6" max="6" width="8.28125" style="19" customWidth="1"/>
    <col min="7" max="7" width="8.57421875" style="7" customWidth="1"/>
    <col min="8" max="8" width="7.8515625" style="19" customWidth="1"/>
    <col min="9" max="9" width="7.7109375" style="1" customWidth="1"/>
    <col min="10" max="10" width="7.8515625" style="19" customWidth="1"/>
    <col min="11" max="11" width="7.00390625" style="1" customWidth="1"/>
    <col min="12" max="12" width="7.00390625" style="19" customWidth="1"/>
    <col min="13" max="13" width="7.7109375" style="1" customWidth="1"/>
    <col min="14" max="14" width="7.7109375" style="19" customWidth="1"/>
    <col min="15" max="16384" width="9.140625" style="1" customWidth="1"/>
  </cols>
  <sheetData>
    <row r="1" spans="1:14" ht="21.75" customHeight="1">
      <c r="A1" s="50" t="s">
        <v>166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30" customHeight="1">
      <c r="A2" s="45" t="s">
        <v>0</v>
      </c>
      <c r="B2" s="45" t="s">
        <v>93</v>
      </c>
      <c r="C2" s="45" t="s">
        <v>90</v>
      </c>
      <c r="D2" s="45"/>
      <c r="E2" s="45" t="s">
        <v>91</v>
      </c>
      <c r="F2" s="45"/>
      <c r="G2" s="45"/>
      <c r="H2" s="45"/>
      <c r="I2" s="45" t="s">
        <v>103</v>
      </c>
      <c r="J2" s="45"/>
      <c r="K2" s="45" t="s">
        <v>118</v>
      </c>
      <c r="L2" s="45"/>
      <c r="M2" s="45" t="s">
        <v>116</v>
      </c>
      <c r="N2" s="45"/>
    </row>
    <row r="3" spans="1:14" ht="44.25" customHeight="1">
      <c r="A3" s="45"/>
      <c r="B3" s="45"/>
      <c r="C3" s="5" t="s">
        <v>141</v>
      </c>
      <c r="D3" s="13" t="s">
        <v>140</v>
      </c>
      <c r="E3" s="5" t="s">
        <v>144</v>
      </c>
      <c r="F3" s="13" t="s">
        <v>140</v>
      </c>
      <c r="G3" s="5" t="s">
        <v>145</v>
      </c>
      <c r="H3" s="13" t="s">
        <v>140</v>
      </c>
      <c r="I3" s="5" t="s">
        <v>141</v>
      </c>
      <c r="J3" s="13" t="s">
        <v>140</v>
      </c>
      <c r="K3" s="5" t="s">
        <v>143</v>
      </c>
      <c r="L3" s="13" t="s">
        <v>140</v>
      </c>
      <c r="M3" s="5" t="s">
        <v>146</v>
      </c>
      <c r="N3" s="13" t="s">
        <v>140</v>
      </c>
    </row>
    <row r="4" spans="1:14" ht="12.75">
      <c r="A4" s="6" t="s">
        <v>1</v>
      </c>
      <c r="B4" s="6" t="s">
        <v>2</v>
      </c>
      <c r="C4" s="6" t="s">
        <v>3</v>
      </c>
      <c r="D4" s="21" t="s">
        <v>4</v>
      </c>
      <c r="E4" s="6" t="s">
        <v>5</v>
      </c>
      <c r="F4" s="21" t="s">
        <v>6</v>
      </c>
      <c r="G4" s="6" t="s">
        <v>7</v>
      </c>
      <c r="H4" s="21" t="s">
        <v>8</v>
      </c>
      <c r="I4" s="6" t="s">
        <v>84</v>
      </c>
      <c r="J4" s="21" t="s">
        <v>86</v>
      </c>
      <c r="K4" s="6" t="s">
        <v>87</v>
      </c>
      <c r="L4" s="21" t="s">
        <v>88</v>
      </c>
      <c r="M4" s="6" t="s">
        <v>89</v>
      </c>
      <c r="N4" s="24" t="s">
        <v>92</v>
      </c>
    </row>
    <row r="5" spans="1:14" ht="17.25" customHeight="1">
      <c r="A5" s="2" t="s">
        <v>9</v>
      </c>
      <c r="B5" s="1" t="s">
        <v>51</v>
      </c>
      <c r="C5" s="4"/>
      <c r="D5" s="22"/>
      <c r="E5" s="4">
        <v>25</v>
      </c>
      <c r="F5" s="22"/>
      <c r="G5" s="4">
        <v>55.5</v>
      </c>
      <c r="H5" s="22"/>
      <c r="I5" s="4">
        <v>80.72</v>
      </c>
      <c r="J5" s="22"/>
      <c r="K5" s="4">
        <v>13</v>
      </c>
      <c r="L5" s="22"/>
      <c r="M5" s="4"/>
      <c r="N5" s="35"/>
    </row>
    <row r="6" spans="1:14" ht="17.25" customHeight="1">
      <c r="A6" s="2" t="s">
        <v>10</v>
      </c>
      <c r="B6" s="1" t="s">
        <v>52</v>
      </c>
      <c r="C6" s="4">
        <v>5</v>
      </c>
      <c r="D6" s="22"/>
      <c r="E6" s="4">
        <v>27</v>
      </c>
      <c r="F6" s="22"/>
      <c r="G6" s="4">
        <v>48.5</v>
      </c>
      <c r="H6" s="22"/>
      <c r="I6" s="4">
        <v>102.2</v>
      </c>
      <c r="J6" s="22"/>
      <c r="K6" s="4">
        <v>20</v>
      </c>
      <c r="L6" s="22"/>
      <c r="M6" s="4"/>
      <c r="N6" s="35"/>
    </row>
    <row r="7" spans="1:14" ht="17.25" customHeight="1">
      <c r="A7" s="2" t="s">
        <v>11</v>
      </c>
      <c r="B7" s="1" t="s">
        <v>128</v>
      </c>
      <c r="C7" s="4">
        <v>80</v>
      </c>
      <c r="D7" s="22"/>
      <c r="E7" s="4">
        <v>65.5</v>
      </c>
      <c r="F7" s="22"/>
      <c r="G7" s="4">
        <v>204.25</v>
      </c>
      <c r="H7" s="22"/>
      <c r="I7" s="4">
        <v>233.27</v>
      </c>
      <c r="J7" s="22"/>
      <c r="K7" s="4"/>
      <c r="L7" s="22"/>
      <c r="M7" s="4">
        <v>313.16</v>
      </c>
      <c r="N7" s="22"/>
    </row>
    <row r="8" spans="1:14" ht="17.25" customHeight="1">
      <c r="A8" s="2" t="s">
        <v>12</v>
      </c>
      <c r="B8" s="1" t="s">
        <v>127</v>
      </c>
      <c r="C8" s="4">
        <v>47</v>
      </c>
      <c r="D8" s="22"/>
      <c r="E8" s="4">
        <v>62.5</v>
      </c>
      <c r="F8" s="22"/>
      <c r="G8" s="4">
        <v>136.05</v>
      </c>
      <c r="H8" s="22"/>
      <c r="I8" s="4">
        <v>99.33</v>
      </c>
      <c r="J8" s="22"/>
      <c r="K8" s="4"/>
      <c r="L8" s="22"/>
      <c r="M8" s="4">
        <v>330.82</v>
      </c>
      <c r="N8" s="22"/>
    </row>
    <row r="9" spans="1:14" ht="17.25" customHeight="1">
      <c r="A9" s="2" t="s">
        <v>13</v>
      </c>
      <c r="B9" s="1" t="s">
        <v>129</v>
      </c>
      <c r="C9" s="4">
        <v>10</v>
      </c>
      <c r="D9" s="22"/>
      <c r="E9" s="4">
        <v>38</v>
      </c>
      <c r="F9" s="22"/>
      <c r="G9" s="4">
        <v>72.4</v>
      </c>
      <c r="H9" s="22"/>
      <c r="I9" s="4">
        <v>70</v>
      </c>
      <c r="J9" s="22"/>
      <c r="K9" s="4">
        <v>12</v>
      </c>
      <c r="L9" s="22"/>
      <c r="M9" s="4">
        <v>340.19</v>
      </c>
      <c r="N9" s="22"/>
    </row>
    <row r="10" spans="1:14" ht="17.25" customHeight="1">
      <c r="A10" s="2" t="s">
        <v>14</v>
      </c>
      <c r="B10" s="1" t="s">
        <v>130</v>
      </c>
      <c r="C10" s="4">
        <v>10</v>
      </c>
      <c r="D10" s="22"/>
      <c r="E10" s="4">
        <v>43.5</v>
      </c>
      <c r="F10" s="22"/>
      <c r="G10" s="4">
        <v>68.4</v>
      </c>
      <c r="H10" s="22"/>
      <c r="I10" s="4">
        <v>54.74</v>
      </c>
      <c r="J10" s="22"/>
      <c r="K10" s="4"/>
      <c r="L10" s="22"/>
      <c r="M10" s="4">
        <v>455.83</v>
      </c>
      <c r="N10" s="22"/>
    </row>
    <row r="11" spans="1:14" ht="17.25" customHeight="1">
      <c r="A11" s="2" t="s">
        <v>15</v>
      </c>
      <c r="B11" s="1" t="s">
        <v>53</v>
      </c>
      <c r="C11" s="4">
        <v>65</v>
      </c>
      <c r="D11" s="22"/>
      <c r="E11" s="4">
        <v>75</v>
      </c>
      <c r="F11" s="22"/>
      <c r="G11" s="4">
        <v>48.5</v>
      </c>
      <c r="H11" s="22"/>
      <c r="I11" s="4">
        <v>558.8</v>
      </c>
      <c r="J11" s="22"/>
      <c r="K11" s="4">
        <v>11.7</v>
      </c>
      <c r="L11" s="22"/>
      <c r="M11" s="4"/>
      <c r="N11" s="35"/>
    </row>
    <row r="12" spans="1:14" ht="17.25" customHeight="1">
      <c r="A12" s="2" t="s">
        <v>16</v>
      </c>
      <c r="B12" s="1" t="s">
        <v>54</v>
      </c>
      <c r="C12" s="4"/>
      <c r="D12" s="22"/>
      <c r="E12" s="4">
        <v>20</v>
      </c>
      <c r="F12" s="22"/>
      <c r="G12" s="4">
        <v>28.5</v>
      </c>
      <c r="H12" s="22"/>
      <c r="I12" s="4">
        <v>52</v>
      </c>
      <c r="J12" s="22"/>
      <c r="K12" s="4"/>
      <c r="L12" s="22"/>
      <c r="M12" s="4"/>
      <c r="N12" s="35"/>
    </row>
    <row r="13" spans="1:14" ht="17.25" customHeight="1">
      <c r="A13" s="2" t="s">
        <v>17</v>
      </c>
      <c r="B13" s="1" t="s">
        <v>55</v>
      </c>
      <c r="C13" s="4"/>
      <c r="D13" s="22"/>
      <c r="E13" s="4">
        <v>17</v>
      </c>
      <c r="F13" s="22"/>
      <c r="G13" s="4">
        <v>21.5</v>
      </c>
      <c r="H13" s="22"/>
      <c r="I13" s="4">
        <v>41.27</v>
      </c>
      <c r="J13" s="22"/>
      <c r="K13" s="4"/>
      <c r="L13" s="22"/>
      <c r="M13" s="4"/>
      <c r="N13" s="35"/>
    </row>
    <row r="14" spans="1:14" ht="17.25" customHeight="1">
      <c r="A14" s="2" t="s">
        <v>18</v>
      </c>
      <c r="B14" s="1" t="s">
        <v>131</v>
      </c>
      <c r="C14" s="4"/>
      <c r="D14" s="22"/>
      <c r="E14" s="4">
        <v>14</v>
      </c>
      <c r="F14" s="22"/>
      <c r="G14" s="4">
        <v>19</v>
      </c>
      <c r="H14" s="22"/>
      <c r="I14" s="4">
        <v>64.3</v>
      </c>
      <c r="J14" s="22"/>
      <c r="K14" s="4">
        <v>23</v>
      </c>
      <c r="L14" s="22"/>
      <c r="M14" s="4"/>
      <c r="N14" s="35"/>
    </row>
    <row r="15" spans="1:14" ht="17.25" customHeight="1">
      <c r="A15" s="2" t="s">
        <v>19</v>
      </c>
      <c r="B15" s="1" t="s">
        <v>56</v>
      </c>
      <c r="C15" s="4">
        <v>15</v>
      </c>
      <c r="D15" s="22"/>
      <c r="E15" s="4">
        <v>19</v>
      </c>
      <c r="F15" s="22"/>
      <c r="G15" s="4">
        <v>10.5</v>
      </c>
      <c r="H15" s="22"/>
      <c r="I15" s="4">
        <v>39.74</v>
      </c>
      <c r="J15" s="22"/>
      <c r="K15" s="4">
        <v>5</v>
      </c>
      <c r="L15" s="22"/>
      <c r="M15" s="4"/>
      <c r="N15" s="35"/>
    </row>
    <row r="16" spans="1:14" ht="17.25" customHeight="1">
      <c r="A16" s="2" t="s">
        <v>20</v>
      </c>
      <c r="B16" s="1" t="s">
        <v>57</v>
      </c>
      <c r="C16" s="4">
        <v>10</v>
      </c>
      <c r="D16" s="22"/>
      <c r="E16" s="4">
        <v>23</v>
      </c>
      <c r="F16" s="22"/>
      <c r="G16" s="4">
        <v>32</v>
      </c>
      <c r="H16" s="22"/>
      <c r="I16" s="4">
        <v>75</v>
      </c>
      <c r="J16" s="22"/>
      <c r="K16" s="4">
        <v>7</v>
      </c>
      <c r="L16" s="22"/>
      <c r="M16" s="4"/>
      <c r="N16" s="35"/>
    </row>
    <row r="17" spans="1:14" ht="17.25" customHeight="1">
      <c r="A17" s="2" t="s">
        <v>21</v>
      </c>
      <c r="B17" s="1" t="s">
        <v>58</v>
      </c>
      <c r="C17" s="4">
        <v>5</v>
      </c>
      <c r="D17" s="22"/>
      <c r="E17" s="4">
        <v>20</v>
      </c>
      <c r="F17" s="22"/>
      <c r="G17" s="4">
        <v>18</v>
      </c>
      <c r="H17" s="22"/>
      <c r="I17" s="4">
        <v>65.12</v>
      </c>
      <c r="J17" s="22"/>
      <c r="K17" s="4">
        <v>1</v>
      </c>
      <c r="L17" s="22"/>
      <c r="M17" s="4"/>
      <c r="N17" s="35"/>
    </row>
    <row r="18" spans="1:14" ht="17.25" customHeight="1">
      <c r="A18" s="2" t="s">
        <v>22</v>
      </c>
      <c r="B18" s="1" t="s">
        <v>132</v>
      </c>
      <c r="C18" s="4">
        <v>45</v>
      </c>
      <c r="D18" s="22"/>
      <c r="E18" s="4">
        <v>40</v>
      </c>
      <c r="F18" s="22"/>
      <c r="G18" s="4">
        <v>30</v>
      </c>
      <c r="H18" s="22"/>
      <c r="I18" s="4">
        <v>247.5</v>
      </c>
      <c r="J18" s="22"/>
      <c r="K18" s="4">
        <v>35</v>
      </c>
      <c r="L18" s="22"/>
      <c r="M18" s="4"/>
      <c r="N18" s="35"/>
    </row>
    <row r="19" spans="1:14" ht="17.25" customHeight="1">
      <c r="A19" s="2" t="s">
        <v>23</v>
      </c>
      <c r="B19" s="1" t="s">
        <v>133</v>
      </c>
      <c r="C19" s="4">
        <v>5</v>
      </c>
      <c r="D19" s="22"/>
      <c r="E19" s="4">
        <v>25</v>
      </c>
      <c r="F19" s="22"/>
      <c r="G19" s="4">
        <v>25</v>
      </c>
      <c r="H19" s="22"/>
      <c r="I19" s="4">
        <v>57</v>
      </c>
      <c r="J19" s="22"/>
      <c r="K19" s="17">
        <v>5</v>
      </c>
      <c r="L19" s="22"/>
      <c r="M19" s="4"/>
      <c r="N19" s="35"/>
    </row>
    <row r="20" spans="1:14" ht="17.25" customHeight="1">
      <c r="A20" s="2" t="s">
        <v>24</v>
      </c>
      <c r="B20" s="1" t="s">
        <v>59</v>
      </c>
      <c r="C20" s="4"/>
      <c r="D20" s="22"/>
      <c r="E20" s="4">
        <v>26</v>
      </c>
      <c r="F20" s="22"/>
      <c r="G20" s="4">
        <v>23</v>
      </c>
      <c r="H20" s="22"/>
      <c r="I20" s="4">
        <v>71.58</v>
      </c>
      <c r="J20" s="22"/>
      <c r="K20" s="4">
        <v>13</v>
      </c>
      <c r="L20" s="22"/>
      <c r="M20" s="4"/>
      <c r="N20" s="35"/>
    </row>
    <row r="21" spans="1:14" ht="17.25" customHeight="1">
      <c r="A21" s="2" t="s">
        <v>25</v>
      </c>
      <c r="B21" s="1" t="s">
        <v>126</v>
      </c>
      <c r="C21" s="4">
        <v>10</v>
      </c>
      <c r="D21" s="22"/>
      <c r="E21" s="4">
        <v>21</v>
      </c>
      <c r="F21" s="22"/>
      <c r="G21" s="4">
        <v>21</v>
      </c>
      <c r="H21" s="22"/>
      <c r="I21" s="4">
        <v>33.65</v>
      </c>
      <c r="J21" s="22"/>
      <c r="K21" s="4"/>
      <c r="L21" s="22"/>
      <c r="M21" s="4"/>
      <c r="N21" s="35"/>
    </row>
    <row r="22" spans="1:14" ht="17.25" customHeight="1">
      <c r="A22" s="2" t="s">
        <v>26</v>
      </c>
      <c r="B22" s="1" t="s">
        <v>60</v>
      </c>
      <c r="C22" s="4">
        <v>10</v>
      </c>
      <c r="D22" s="22"/>
      <c r="E22" s="4">
        <v>21</v>
      </c>
      <c r="F22" s="22"/>
      <c r="G22" s="4">
        <v>38</v>
      </c>
      <c r="H22" s="22"/>
      <c r="I22" s="4">
        <v>84</v>
      </c>
      <c r="J22" s="22"/>
      <c r="K22" s="4">
        <v>20</v>
      </c>
      <c r="L22" s="22"/>
      <c r="M22" s="4"/>
      <c r="N22" s="35"/>
    </row>
    <row r="23" spans="1:16" s="19" customFormat="1" ht="17.25" customHeight="1">
      <c r="A23" s="18" t="s">
        <v>27</v>
      </c>
      <c r="B23" s="19" t="s">
        <v>61</v>
      </c>
      <c r="C23" s="17"/>
      <c r="D23" s="22"/>
      <c r="E23" s="17">
        <v>21</v>
      </c>
      <c r="F23" s="22"/>
      <c r="G23" s="17">
        <v>30.1</v>
      </c>
      <c r="H23" s="22"/>
      <c r="I23" s="17">
        <v>20.5</v>
      </c>
      <c r="J23" s="22"/>
      <c r="K23" s="17"/>
      <c r="L23" s="22"/>
      <c r="M23" s="17"/>
      <c r="N23" s="35"/>
      <c r="P23" s="1"/>
    </row>
    <row r="24" spans="1:14" ht="17.25" customHeight="1">
      <c r="A24" s="2" t="s">
        <v>28</v>
      </c>
      <c r="B24" s="1" t="s">
        <v>62</v>
      </c>
      <c r="C24" s="4"/>
      <c r="D24" s="22"/>
      <c r="E24" s="4">
        <v>22</v>
      </c>
      <c r="F24" s="22"/>
      <c r="G24" s="4">
        <v>35</v>
      </c>
      <c r="H24" s="22"/>
      <c r="I24" s="4">
        <v>120.2</v>
      </c>
      <c r="J24" s="22"/>
      <c r="K24" s="4"/>
      <c r="L24" s="22"/>
      <c r="M24" s="4"/>
      <c r="N24" s="35"/>
    </row>
    <row r="25" spans="1:14" ht="17.25" customHeight="1">
      <c r="A25" s="2" t="s">
        <v>29</v>
      </c>
      <c r="B25" s="1" t="s">
        <v>63</v>
      </c>
      <c r="C25" s="4">
        <v>10</v>
      </c>
      <c r="D25" s="22"/>
      <c r="E25" s="4">
        <v>21</v>
      </c>
      <c r="F25" s="22"/>
      <c r="G25" s="4">
        <v>38.5</v>
      </c>
      <c r="H25" s="22"/>
      <c r="I25" s="4">
        <v>40</v>
      </c>
      <c r="J25" s="22"/>
      <c r="K25" s="4"/>
      <c r="L25" s="22"/>
      <c r="M25" s="4"/>
      <c r="N25" s="35"/>
    </row>
    <row r="26" spans="1:14" ht="17.25" customHeight="1">
      <c r="A26" s="2" t="s">
        <v>30</v>
      </c>
      <c r="B26" s="1" t="s">
        <v>64</v>
      </c>
      <c r="C26" s="4"/>
      <c r="D26" s="22"/>
      <c r="E26" s="4">
        <v>21</v>
      </c>
      <c r="F26" s="22"/>
      <c r="G26" s="4"/>
      <c r="H26" s="22"/>
      <c r="I26" s="4">
        <v>56.5</v>
      </c>
      <c r="J26" s="22"/>
      <c r="K26" s="4"/>
      <c r="L26" s="22"/>
      <c r="M26" s="4"/>
      <c r="N26" s="35"/>
    </row>
    <row r="27" spans="1:14" ht="17.25" customHeight="1">
      <c r="A27" s="2" t="s">
        <v>31</v>
      </c>
      <c r="B27" s="1" t="s">
        <v>65</v>
      </c>
      <c r="C27" s="4">
        <v>10</v>
      </c>
      <c r="D27" s="22"/>
      <c r="E27" s="4">
        <v>40</v>
      </c>
      <c r="F27" s="22"/>
      <c r="G27" s="4">
        <v>46.3</v>
      </c>
      <c r="H27" s="22"/>
      <c r="I27" s="4">
        <v>72.5</v>
      </c>
      <c r="J27" s="22"/>
      <c r="K27" s="4"/>
      <c r="L27" s="22"/>
      <c r="M27" s="4"/>
      <c r="N27" s="35"/>
    </row>
    <row r="28" spans="1:14" ht="17.25" customHeight="1">
      <c r="A28" s="2" t="s">
        <v>32</v>
      </c>
      <c r="B28" s="1" t="s">
        <v>66</v>
      </c>
      <c r="C28" s="4"/>
      <c r="D28" s="22"/>
      <c r="E28" s="4">
        <v>18</v>
      </c>
      <c r="F28" s="22"/>
      <c r="G28" s="4">
        <v>17.5</v>
      </c>
      <c r="H28" s="22"/>
      <c r="I28" s="4">
        <v>23.22</v>
      </c>
      <c r="J28" s="22"/>
      <c r="K28" s="4"/>
      <c r="L28" s="22"/>
      <c r="M28" s="4"/>
      <c r="N28" s="35"/>
    </row>
    <row r="29" spans="1:14" ht="17.25" customHeight="1">
      <c r="A29" s="2" t="s">
        <v>33</v>
      </c>
      <c r="B29" s="1" t="s">
        <v>67</v>
      </c>
      <c r="C29" s="4"/>
      <c r="D29" s="22"/>
      <c r="E29" s="4">
        <v>15</v>
      </c>
      <c r="F29" s="22"/>
      <c r="G29" s="4">
        <v>9</v>
      </c>
      <c r="H29" s="22"/>
      <c r="I29" s="4">
        <v>31.5</v>
      </c>
      <c r="J29" s="22"/>
      <c r="K29" s="4"/>
      <c r="L29" s="22"/>
      <c r="M29" s="4"/>
      <c r="N29" s="35"/>
    </row>
    <row r="30" spans="1:14" ht="17.25" customHeight="1">
      <c r="A30" s="2" t="s">
        <v>34</v>
      </c>
      <c r="B30" s="1" t="s">
        <v>68</v>
      </c>
      <c r="C30" s="4"/>
      <c r="D30" s="22"/>
      <c r="E30" s="4">
        <v>27</v>
      </c>
      <c r="F30" s="22"/>
      <c r="G30" s="4">
        <v>36.4</v>
      </c>
      <c r="H30" s="22"/>
      <c r="I30" s="4">
        <v>138.95</v>
      </c>
      <c r="J30" s="22"/>
      <c r="K30" s="4">
        <v>29.44</v>
      </c>
      <c r="L30" s="22"/>
      <c r="M30" s="4"/>
      <c r="N30" s="35"/>
    </row>
    <row r="31" spans="1:14" ht="17.25" customHeight="1">
      <c r="A31" s="2" t="s">
        <v>35</v>
      </c>
      <c r="B31" s="1" t="s">
        <v>69</v>
      </c>
      <c r="C31" s="4">
        <v>25</v>
      </c>
      <c r="D31" s="22"/>
      <c r="E31" s="4">
        <v>50.5</v>
      </c>
      <c r="F31" s="22"/>
      <c r="G31" s="4">
        <v>44.5</v>
      </c>
      <c r="H31" s="22"/>
      <c r="I31" s="4">
        <v>285.7</v>
      </c>
      <c r="J31" s="22"/>
      <c r="K31" s="4"/>
      <c r="L31" s="22"/>
      <c r="M31" s="4"/>
      <c r="N31" s="35"/>
    </row>
    <row r="32" spans="1:14" ht="17.25" customHeight="1">
      <c r="A32" s="2" t="s">
        <v>36</v>
      </c>
      <c r="B32" s="1" t="s">
        <v>70</v>
      </c>
      <c r="C32" s="4">
        <v>5</v>
      </c>
      <c r="D32" s="22"/>
      <c r="E32" s="4">
        <v>33</v>
      </c>
      <c r="F32" s="22"/>
      <c r="G32" s="4">
        <v>38.5</v>
      </c>
      <c r="H32" s="22"/>
      <c r="I32" s="4">
        <v>184.5</v>
      </c>
      <c r="J32" s="22"/>
      <c r="K32" s="4">
        <v>10</v>
      </c>
      <c r="L32" s="22"/>
      <c r="M32" s="4"/>
      <c r="N32" s="35"/>
    </row>
    <row r="33" spans="1:14" ht="17.25" customHeight="1">
      <c r="A33" s="2" t="s">
        <v>37</v>
      </c>
      <c r="B33" s="1" t="s">
        <v>95</v>
      </c>
      <c r="C33" s="4"/>
      <c r="D33" s="22"/>
      <c r="E33" s="4">
        <v>19.5</v>
      </c>
      <c r="F33" s="22"/>
      <c r="G33" s="4">
        <v>18.5</v>
      </c>
      <c r="H33" s="22"/>
      <c r="I33" s="4">
        <v>33.2</v>
      </c>
      <c r="J33" s="22"/>
      <c r="K33" s="4">
        <v>13.41</v>
      </c>
      <c r="L33" s="22"/>
      <c r="M33" s="4"/>
      <c r="N33" s="35"/>
    </row>
    <row r="34" spans="1:14" ht="17.25" customHeight="1">
      <c r="A34" s="2" t="s">
        <v>38</v>
      </c>
      <c r="B34" s="1" t="s">
        <v>71</v>
      </c>
      <c r="C34" s="4">
        <v>25</v>
      </c>
      <c r="D34" s="22"/>
      <c r="E34" s="4">
        <v>31</v>
      </c>
      <c r="F34" s="22"/>
      <c r="G34" s="4">
        <v>39</v>
      </c>
      <c r="H34" s="22"/>
      <c r="I34" s="17">
        <v>105.2</v>
      </c>
      <c r="J34" s="22"/>
      <c r="K34" s="4">
        <v>5.09</v>
      </c>
      <c r="L34" s="22"/>
      <c r="M34" s="4"/>
      <c r="N34" s="35"/>
    </row>
    <row r="35" spans="1:14" ht="17.25" customHeight="1">
      <c r="A35" s="2" t="s">
        <v>39</v>
      </c>
      <c r="B35" s="1" t="s">
        <v>72</v>
      </c>
      <c r="C35" s="4"/>
      <c r="D35" s="22"/>
      <c r="E35" s="4">
        <v>15</v>
      </c>
      <c r="F35" s="22"/>
      <c r="G35" s="4">
        <v>12</v>
      </c>
      <c r="H35" s="22"/>
      <c r="I35" s="4">
        <v>40.55</v>
      </c>
      <c r="J35" s="22"/>
      <c r="K35" s="4"/>
      <c r="L35" s="22"/>
      <c r="M35" s="4"/>
      <c r="N35" s="35"/>
    </row>
    <row r="36" spans="1:14" ht="17.25" customHeight="1">
      <c r="A36" s="2" t="s">
        <v>40</v>
      </c>
      <c r="B36" s="1" t="s">
        <v>73</v>
      </c>
      <c r="C36" s="4">
        <v>25</v>
      </c>
      <c r="D36" s="22"/>
      <c r="E36" s="4">
        <v>36</v>
      </c>
      <c r="F36" s="22"/>
      <c r="G36" s="4">
        <v>42.5</v>
      </c>
      <c r="H36" s="22"/>
      <c r="I36" s="4">
        <v>91.29</v>
      </c>
      <c r="J36" s="22"/>
      <c r="K36" s="4">
        <v>15</v>
      </c>
      <c r="L36" s="22"/>
      <c r="M36" s="4"/>
      <c r="N36" s="35"/>
    </row>
    <row r="37" spans="1:14" ht="17.25" customHeight="1">
      <c r="A37" s="2" t="s">
        <v>41</v>
      </c>
      <c r="B37" s="1" t="s">
        <v>74</v>
      </c>
      <c r="C37" s="4"/>
      <c r="D37" s="22"/>
      <c r="E37" s="4">
        <v>20</v>
      </c>
      <c r="F37" s="22"/>
      <c r="G37" s="4">
        <v>19</v>
      </c>
      <c r="H37" s="22"/>
      <c r="I37" s="4">
        <v>44</v>
      </c>
      <c r="J37" s="22"/>
      <c r="K37" s="4">
        <v>15</v>
      </c>
      <c r="L37" s="22"/>
      <c r="M37" s="4"/>
      <c r="N37" s="35"/>
    </row>
    <row r="38" spans="1:14" ht="17.25" customHeight="1">
      <c r="A38" s="2" t="s">
        <v>42</v>
      </c>
      <c r="B38" s="1" t="s">
        <v>75</v>
      </c>
      <c r="C38" s="4">
        <v>10</v>
      </c>
      <c r="D38" s="22"/>
      <c r="E38" s="4">
        <v>32.5</v>
      </c>
      <c r="F38" s="22"/>
      <c r="G38" s="4">
        <v>51.9</v>
      </c>
      <c r="H38" s="22"/>
      <c r="I38" s="4">
        <v>130.56</v>
      </c>
      <c r="J38" s="22"/>
      <c r="K38" s="4"/>
      <c r="L38" s="22"/>
      <c r="M38" s="4"/>
      <c r="N38" s="35"/>
    </row>
    <row r="39" spans="1:14" ht="17.25" customHeight="1">
      <c r="A39" s="2" t="s">
        <v>43</v>
      </c>
      <c r="B39" s="1" t="s">
        <v>76</v>
      </c>
      <c r="C39" s="4">
        <v>18</v>
      </c>
      <c r="D39" s="22"/>
      <c r="E39" s="4">
        <v>17</v>
      </c>
      <c r="F39" s="22"/>
      <c r="G39" s="4">
        <v>26.7</v>
      </c>
      <c r="H39" s="22"/>
      <c r="I39" s="4">
        <v>53.4</v>
      </c>
      <c r="J39" s="22"/>
      <c r="K39" s="4"/>
      <c r="L39" s="22"/>
      <c r="M39" s="4"/>
      <c r="N39" s="35"/>
    </row>
    <row r="40" spans="1:14" ht="17.25" customHeight="1">
      <c r="A40" s="2" t="s">
        <v>44</v>
      </c>
      <c r="B40" s="1" t="s">
        <v>77</v>
      </c>
      <c r="C40" s="4">
        <v>5</v>
      </c>
      <c r="D40" s="22"/>
      <c r="E40" s="4">
        <v>28</v>
      </c>
      <c r="F40" s="22"/>
      <c r="G40" s="4">
        <v>34.5</v>
      </c>
      <c r="H40" s="22"/>
      <c r="I40" s="4">
        <v>102</v>
      </c>
      <c r="J40" s="22"/>
      <c r="K40" s="4"/>
      <c r="L40" s="22"/>
      <c r="M40" s="4"/>
      <c r="N40" s="35"/>
    </row>
    <row r="41" spans="1:14" ht="17.25" customHeight="1">
      <c r="A41" s="2" t="s">
        <v>45</v>
      </c>
      <c r="B41" s="1" t="s">
        <v>78</v>
      </c>
      <c r="C41" s="4"/>
      <c r="D41" s="22"/>
      <c r="E41" s="4">
        <v>50.05</v>
      </c>
      <c r="F41" s="22"/>
      <c r="G41" s="4">
        <v>127.15</v>
      </c>
      <c r="H41" s="22"/>
      <c r="I41" s="4">
        <v>111.44</v>
      </c>
      <c r="J41" s="22"/>
      <c r="K41" s="4">
        <v>8</v>
      </c>
      <c r="L41" s="22"/>
      <c r="M41" s="4"/>
      <c r="N41" s="35"/>
    </row>
    <row r="42" spans="1:14" ht="17.25" customHeight="1">
      <c r="A42" s="2" t="s">
        <v>46</v>
      </c>
      <c r="B42" s="1" t="s">
        <v>79</v>
      </c>
      <c r="C42" s="4"/>
      <c r="D42" s="22"/>
      <c r="E42" s="4">
        <v>49.95</v>
      </c>
      <c r="F42" s="22"/>
      <c r="G42" s="4">
        <v>112.85</v>
      </c>
      <c r="H42" s="22"/>
      <c r="I42" s="4">
        <v>140.49</v>
      </c>
      <c r="J42" s="22"/>
      <c r="K42" s="4">
        <v>2</v>
      </c>
      <c r="L42" s="22"/>
      <c r="M42" s="4"/>
      <c r="N42" s="35"/>
    </row>
    <row r="43" spans="1:14" ht="17.25" customHeight="1">
      <c r="A43" s="2" t="s">
        <v>47</v>
      </c>
      <c r="B43" s="1" t="s">
        <v>80</v>
      </c>
      <c r="C43" s="4"/>
      <c r="D43" s="22"/>
      <c r="E43" s="4">
        <v>195.15</v>
      </c>
      <c r="F43" s="22"/>
      <c r="G43" s="4">
        <v>32.88</v>
      </c>
      <c r="H43" s="22"/>
      <c r="I43" s="4">
        <v>84.55</v>
      </c>
      <c r="J43" s="22"/>
      <c r="K43" s="4">
        <v>15.91</v>
      </c>
      <c r="L43" s="22"/>
      <c r="M43" s="4">
        <v>360</v>
      </c>
      <c r="N43" s="22"/>
    </row>
    <row r="44" spans="1:14" ht="17.25" customHeight="1">
      <c r="A44" s="2" t="s">
        <v>48</v>
      </c>
      <c r="B44" s="1" t="s">
        <v>81</v>
      </c>
      <c r="C44" s="4"/>
      <c r="D44" s="22"/>
      <c r="E44" s="4">
        <v>106.04</v>
      </c>
      <c r="F44" s="22"/>
      <c r="G44" s="4">
        <v>28.05</v>
      </c>
      <c r="H44" s="22"/>
      <c r="I44" s="4">
        <v>107.6</v>
      </c>
      <c r="J44" s="22"/>
      <c r="K44" s="4">
        <v>17.45</v>
      </c>
      <c r="L44" s="22"/>
      <c r="M44" s="4"/>
      <c r="N44" s="35"/>
    </row>
    <row r="45" spans="1:14" ht="17.25" customHeight="1">
      <c r="A45" s="2" t="s">
        <v>49</v>
      </c>
      <c r="B45" s="1" t="s">
        <v>82</v>
      </c>
      <c r="C45" s="4"/>
      <c r="D45" s="22"/>
      <c r="E45" s="4">
        <v>65.3</v>
      </c>
      <c r="F45" s="22"/>
      <c r="G45" s="4">
        <v>31.89</v>
      </c>
      <c r="H45" s="22"/>
      <c r="I45" s="4">
        <v>75.4</v>
      </c>
      <c r="J45" s="22"/>
      <c r="K45" s="4">
        <v>3</v>
      </c>
      <c r="L45" s="22"/>
      <c r="M45" s="4"/>
      <c r="N45" s="35"/>
    </row>
    <row r="46" spans="1:14" ht="24" customHeight="1">
      <c r="A46" s="2" t="s">
        <v>50</v>
      </c>
      <c r="B46" s="1" t="s">
        <v>83</v>
      </c>
      <c r="C46" s="4"/>
      <c r="D46" s="22"/>
      <c r="E46" s="4">
        <v>33.51</v>
      </c>
      <c r="F46" s="22"/>
      <c r="G46" s="4">
        <v>27.18</v>
      </c>
      <c r="H46" s="22"/>
      <c r="I46" s="4">
        <v>51.53</v>
      </c>
      <c r="J46" s="22"/>
      <c r="K46" s="4"/>
      <c r="L46" s="22"/>
      <c r="M46" s="4"/>
      <c r="N46" s="36"/>
    </row>
    <row r="47" spans="1:14" ht="17.25" customHeight="1">
      <c r="A47" s="2"/>
      <c r="B47" s="29" t="s">
        <v>85</v>
      </c>
      <c r="C47" s="30">
        <f aca="true" t="shared" si="0" ref="C47:N47">SUM(C5:C46)</f>
        <v>450</v>
      </c>
      <c r="D47" s="30">
        <f t="shared" si="0"/>
        <v>0</v>
      </c>
      <c r="E47" s="30">
        <f t="shared" si="0"/>
        <v>1550</v>
      </c>
      <c r="F47" s="30">
        <f t="shared" si="0"/>
        <v>0</v>
      </c>
      <c r="G47" s="30">
        <f t="shared" si="0"/>
        <v>1800.0000000000005</v>
      </c>
      <c r="H47" s="30">
        <f t="shared" si="0"/>
        <v>0</v>
      </c>
      <c r="I47" s="30">
        <f t="shared" si="0"/>
        <v>4174.999999999999</v>
      </c>
      <c r="J47" s="30">
        <f t="shared" si="0"/>
        <v>0</v>
      </c>
      <c r="K47" s="30">
        <f t="shared" si="0"/>
        <v>300</v>
      </c>
      <c r="L47" s="30">
        <f t="shared" si="0"/>
        <v>0</v>
      </c>
      <c r="M47" s="30">
        <f t="shared" si="0"/>
        <v>1800</v>
      </c>
      <c r="N47" s="30">
        <f t="shared" si="0"/>
        <v>0</v>
      </c>
    </row>
    <row r="48" spans="1:12" ht="12.75">
      <c r="A48" s="3"/>
      <c r="B48" s="3"/>
      <c r="K48" s="4"/>
      <c r="L48" s="17"/>
    </row>
    <row r="49" spans="11:12" ht="12.75">
      <c r="K49" s="4"/>
      <c r="L49" s="17"/>
    </row>
    <row r="50" spans="11:12" ht="12.75">
      <c r="K50" s="4"/>
      <c r="L50" s="17"/>
    </row>
    <row r="51" spans="9:12" ht="12.75">
      <c r="I51" s="8"/>
      <c r="K51" s="4"/>
      <c r="L51" s="17"/>
    </row>
    <row r="52" spans="11:12" ht="12.75">
      <c r="K52" s="4"/>
      <c r="L52" s="17"/>
    </row>
    <row r="55" ht="12.75">
      <c r="I55" s="8"/>
    </row>
    <row r="56" ht="12.75">
      <c r="L56" s="23"/>
    </row>
    <row r="60" ht="12.75">
      <c r="J60" s="23"/>
    </row>
    <row r="61" ht="12.75">
      <c r="L61" s="23"/>
    </row>
  </sheetData>
  <sheetProtection/>
  <mergeCells count="8">
    <mergeCell ref="A1:N1"/>
    <mergeCell ref="A2:A3"/>
    <mergeCell ref="C2:D2"/>
    <mergeCell ref="B2:B3"/>
    <mergeCell ref="M2:N2"/>
    <mergeCell ref="I2:J2"/>
    <mergeCell ref="K2:L2"/>
    <mergeCell ref="E2:H2"/>
  </mergeCells>
  <printOptions gridLines="1" horizontalCentered="1"/>
  <pageMargins left="0.25" right="0.25" top="0.49" bottom="0.32" header="0.15" footer="0.17"/>
  <pageSetup horizontalDpi="600" verticalDpi="600" orientation="landscape" paperSize="9" r:id="rId1"/>
  <headerFooter alignWithMargins="0">
    <oddFooter>&amp;L&amp;"Arial,Italic"&amp;8&amp;Z&amp;F&amp;R&amp;"Arial,Italic"&amp;8Pg_&amp;P/&amp;N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54"/>
  <sheetViews>
    <sheetView zoomScale="85" zoomScaleNormal="85" zoomScalePageLayoutView="0" workbookViewId="0" topLeftCell="A1">
      <pane ySplit="4" topLeftCell="A11" activePane="bottomLeft" state="frozen"/>
      <selection pane="topLeft" activeCell="A1" sqref="A1"/>
      <selection pane="bottomLeft" activeCell="L36" sqref="L36"/>
    </sheetView>
  </sheetViews>
  <sheetFormatPr defaultColWidth="9.140625" defaultRowHeight="12.75"/>
  <cols>
    <col min="1" max="1" width="5.7109375" style="1" customWidth="1"/>
    <col min="2" max="2" width="12.421875" style="1" customWidth="1"/>
    <col min="3" max="3" width="8.421875" style="1" customWidth="1"/>
    <col min="4" max="4" width="10.28125" style="1" customWidth="1"/>
    <col min="5" max="5" width="9.8515625" style="1" customWidth="1"/>
    <col min="6" max="6" width="9.57421875" style="1" customWidth="1"/>
    <col min="7" max="7" width="12.7109375" style="1" customWidth="1"/>
    <col min="8" max="8" width="11.421875" style="1" customWidth="1"/>
    <col min="9" max="9" width="11.8515625" style="19" customWidth="1"/>
    <col min="10" max="16384" width="9.140625" style="1" customWidth="1"/>
  </cols>
  <sheetData>
    <row r="1" spans="1:9" ht="21.75" customHeight="1">
      <c r="A1" s="50" t="s">
        <v>165</v>
      </c>
      <c r="B1" s="50"/>
      <c r="C1" s="50"/>
      <c r="D1" s="50"/>
      <c r="E1" s="50"/>
      <c r="F1" s="50"/>
      <c r="G1" s="50"/>
      <c r="H1" s="50"/>
      <c r="I1" s="50"/>
    </row>
    <row r="2" spans="1:9" ht="26.25" customHeight="1">
      <c r="A2" s="45" t="s">
        <v>0</v>
      </c>
      <c r="B2" s="45" t="s">
        <v>93</v>
      </c>
      <c r="C2" s="5" t="s">
        <v>139</v>
      </c>
      <c r="D2" s="5" t="s">
        <v>117</v>
      </c>
      <c r="E2" s="45" t="s">
        <v>111</v>
      </c>
      <c r="F2" s="45"/>
      <c r="G2" s="5" t="s">
        <v>173</v>
      </c>
      <c r="H2" s="45" t="s">
        <v>150</v>
      </c>
      <c r="I2" s="55" t="s">
        <v>151</v>
      </c>
    </row>
    <row r="3" spans="1:9" ht="19.5" customHeight="1">
      <c r="A3" s="45"/>
      <c r="B3" s="45"/>
      <c r="C3" s="5">
        <v>4059</v>
      </c>
      <c r="D3" s="5">
        <v>4216</v>
      </c>
      <c r="E3" s="5">
        <v>4059</v>
      </c>
      <c r="F3" s="5">
        <v>4216</v>
      </c>
      <c r="G3" s="5">
        <v>4059</v>
      </c>
      <c r="H3" s="45"/>
      <c r="I3" s="55"/>
    </row>
    <row r="4" spans="1:9" ht="12.7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9" t="s">
        <v>8</v>
      </c>
      <c r="I4" s="26" t="s">
        <v>84</v>
      </c>
    </row>
    <row r="5" spans="1:9" ht="16.5" customHeight="1">
      <c r="A5" s="2" t="s">
        <v>9</v>
      </c>
      <c r="B5" s="1" t="s">
        <v>51</v>
      </c>
      <c r="C5" s="4"/>
      <c r="D5" s="4"/>
      <c r="E5" s="4">
        <v>26.68</v>
      </c>
      <c r="F5" s="4">
        <v>20.13</v>
      </c>
      <c r="G5" s="4"/>
      <c r="H5" s="4">
        <f>SUM(C5:G5)</f>
        <v>46.81</v>
      </c>
      <c r="I5" s="25"/>
    </row>
    <row r="6" spans="1:9" ht="16.5" customHeight="1">
      <c r="A6" s="2" t="s">
        <v>10</v>
      </c>
      <c r="B6" s="1" t="s">
        <v>52</v>
      </c>
      <c r="C6" s="4"/>
      <c r="D6" s="4">
        <v>5</v>
      </c>
      <c r="E6" s="4">
        <v>3.32</v>
      </c>
      <c r="F6" s="4"/>
      <c r="G6" s="4"/>
      <c r="H6" s="4">
        <f aca="true" t="shared" si="0" ref="H6:H46">SUM(C6:G6)</f>
        <v>8.32</v>
      </c>
      <c r="I6" s="25"/>
    </row>
    <row r="7" spans="1:9" ht="16.5" customHeight="1">
      <c r="A7" s="2" t="s">
        <v>11</v>
      </c>
      <c r="B7" s="1" t="s">
        <v>128</v>
      </c>
      <c r="C7" s="4">
        <v>2.64</v>
      </c>
      <c r="D7" s="4"/>
      <c r="E7" s="4">
        <v>84.52</v>
      </c>
      <c r="F7" s="4"/>
      <c r="G7" s="4"/>
      <c r="H7" s="4">
        <f t="shared" si="0"/>
        <v>87.16</v>
      </c>
      <c r="I7" s="25"/>
    </row>
    <row r="8" spans="1:9" ht="16.5" customHeight="1">
      <c r="A8" s="2" t="s">
        <v>12</v>
      </c>
      <c r="B8" s="1" t="s">
        <v>127</v>
      </c>
      <c r="C8" s="4"/>
      <c r="D8" s="4"/>
      <c r="E8" s="4">
        <v>7.4</v>
      </c>
      <c r="F8" s="4"/>
      <c r="G8" s="4"/>
      <c r="H8" s="4">
        <f t="shared" si="0"/>
        <v>7.4</v>
      </c>
      <c r="I8" s="25"/>
    </row>
    <row r="9" spans="1:9" ht="16.5" customHeight="1">
      <c r="A9" s="2" t="s">
        <v>13</v>
      </c>
      <c r="B9" s="1" t="s">
        <v>129</v>
      </c>
      <c r="C9" s="4"/>
      <c r="D9" s="4"/>
      <c r="E9" s="4">
        <v>76.51</v>
      </c>
      <c r="F9" s="4"/>
      <c r="G9" s="4"/>
      <c r="H9" s="4">
        <f t="shared" si="0"/>
        <v>76.51</v>
      </c>
      <c r="I9" s="25"/>
    </row>
    <row r="10" spans="1:9" ht="16.5" customHeight="1">
      <c r="A10" s="2" t="s">
        <v>14</v>
      </c>
      <c r="B10" s="1" t="s">
        <v>130</v>
      </c>
      <c r="C10" s="4"/>
      <c r="D10" s="4"/>
      <c r="E10" s="4">
        <v>18.9</v>
      </c>
      <c r="F10" s="4"/>
      <c r="G10" s="4"/>
      <c r="H10" s="4">
        <f t="shared" si="0"/>
        <v>18.9</v>
      </c>
      <c r="I10" s="25"/>
    </row>
    <row r="11" spans="1:9" ht="16.5" customHeight="1">
      <c r="A11" s="2" t="s">
        <v>15</v>
      </c>
      <c r="B11" s="1" t="s">
        <v>53</v>
      </c>
      <c r="C11" s="4">
        <v>55.94</v>
      </c>
      <c r="D11" s="4"/>
      <c r="E11" s="4">
        <v>34.81</v>
      </c>
      <c r="F11" s="4">
        <v>14.41</v>
      </c>
      <c r="G11" s="4"/>
      <c r="H11" s="4">
        <f t="shared" si="0"/>
        <v>105.16</v>
      </c>
      <c r="I11" s="25"/>
    </row>
    <row r="12" spans="1:9" ht="16.5" customHeight="1">
      <c r="A12" s="2" t="s">
        <v>16</v>
      </c>
      <c r="B12" s="1" t="s">
        <v>54</v>
      </c>
      <c r="C12" s="4">
        <v>5.09</v>
      </c>
      <c r="D12" s="4">
        <v>20</v>
      </c>
      <c r="E12" s="4"/>
      <c r="F12" s="4"/>
      <c r="G12" s="4"/>
      <c r="H12" s="4">
        <f t="shared" si="0"/>
        <v>25.09</v>
      </c>
      <c r="I12" s="25"/>
    </row>
    <row r="13" spans="1:9" ht="16.5" customHeight="1">
      <c r="A13" s="2" t="s">
        <v>17</v>
      </c>
      <c r="B13" s="1" t="s">
        <v>55</v>
      </c>
      <c r="C13" s="4"/>
      <c r="D13" s="4"/>
      <c r="E13" s="4"/>
      <c r="F13" s="4"/>
      <c r="G13" s="4"/>
      <c r="H13" s="4">
        <f t="shared" si="0"/>
        <v>0</v>
      </c>
      <c r="I13" s="25"/>
    </row>
    <row r="14" spans="1:9" ht="16.5" customHeight="1">
      <c r="A14" s="2" t="s">
        <v>18</v>
      </c>
      <c r="B14" s="1" t="s">
        <v>131</v>
      </c>
      <c r="C14" s="4"/>
      <c r="D14" s="4"/>
      <c r="E14" s="4"/>
      <c r="F14" s="4"/>
      <c r="G14" s="4"/>
      <c r="H14" s="4">
        <f t="shared" si="0"/>
        <v>0</v>
      </c>
      <c r="I14" s="25"/>
    </row>
    <row r="15" spans="1:9" ht="16.5" customHeight="1">
      <c r="A15" s="2" t="s">
        <v>19</v>
      </c>
      <c r="B15" s="1" t="s">
        <v>56</v>
      </c>
      <c r="C15" s="4"/>
      <c r="D15" s="4">
        <v>20</v>
      </c>
      <c r="E15" s="4">
        <v>24.6</v>
      </c>
      <c r="F15" s="4">
        <v>47.14</v>
      </c>
      <c r="G15" s="4">
        <v>22.5</v>
      </c>
      <c r="H15" s="4">
        <f t="shared" si="0"/>
        <v>114.24000000000001</v>
      </c>
      <c r="I15" s="25"/>
    </row>
    <row r="16" spans="1:9" ht="16.5" customHeight="1">
      <c r="A16" s="2" t="s">
        <v>20</v>
      </c>
      <c r="B16" s="1" t="s">
        <v>57</v>
      </c>
      <c r="C16" s="4"/>
      <c r="D16" s="4">
        <v>1.34</v>
      </c>
      <c r="E16" s="4">
        <v>10</v>
      </c>
      <c r="F16" s="4"/>
      <c r="G16" s="4"/>
      <c r="H16" s="4">
        <f t="shared" si="0"/>
        <v>11.34</v>
      </c>
      <c r="I16" s="25"/>
    </row>
    <row r="17" spans="1:9" ht="16.5" customHeight="1">
      <c r="A17" s="2" t="s">
        <v>21</v>
      </c>
      <c r="B17" s="1" t="s">
        <v>58</v>
      </c>
      <c r="C17" s="4">
        <v>65.28</v>
      </c>
      <c r="D17" s="4"/>
      <c r="E17" s="4">
        <v>1.6</v>
      </c>
      <c r="F17" s="4"/>
      <c r="G17" s="4"/>
      <c r="H17" s="4">
        <f t="shared" si="0"/>
        <v>66.88</v>
      </c>
      <c r="I17" s="25"/>
    </row>
    <row r="18" spans="1:9" ht="16.5" customHeight="1">
      <c r="A18" s="2" t="s">
        <v>22</v>
      </c>
      <c r="B18" s="1" t="s">
        <v>132</v>
      </c>
      <c r="C18" s="4">
        <v>0.49</v>
      </c>
      <c r="D18" s="4"/>
      <c r="E18" s="4">
        <v>12.92</v>
      </c>
      <c r="F18" s="4"/>
      <c r="G18" s="4"/>
      <c r="H18" s="4">
        <f t="shared" si="0"/>
        <v>13.41</v>
      </c>
      <c r="I18" s="25"/>
    </row>
    <row r="19" spans="1:9" ht="16.5" customHeight="1">
      <c r="A19" s="2" t="s">
        <v>23</v>
      </c>
      <c r="B19" s="1" t="s">
        <v>133</v>
      </c>
      <c r="C19" s="4">
        <v>90.07</v>
      </c>
      <c r="D19" s="4"/>
      <c r="E19" s="4"/>
      <c r="F19" s="4"/>
      <c r="G19" s="4"/>
      <c r="H19" s="4">
        <f t="shared" si="0"/>
        <v>90.07</v>
      </c>
      <c r="I19" s="25"/>
    </row>
    <row r="20" spans="1:9" ht="16.5" customHeight="1">
      <c r="A20" s="2" t="s">
        <v>24</v>
      </c>
      <c r="B20" s="1" t="s">
        <v>59</v>
      </c>
      <c r="C20" s="4"/>
      <c r="D20" s="4"/>
      <c r="E20" s="4"/>
      <c r="F20" s="4"/>
      <c r="G20" s="4"/>
      <c r="H20" s="4">
        <f t="shared" si="0"/>
        <v>0</v>
      </c>
      <c r="I20" s="25"/>
    </row>
    <row r="21" spans="1:9" ht="16.5" customHeight="1">
      <c r="A21" s="2" t="s">
        <v>25</v>
      </c>
      <c r="B21" s="1" t="s">
        <v>126</v>
      </c>
      <c r="C21" s="4"/>
      <c r="D21" s="4"/>
      <c r="E21" s="4"/>
      <c r="F21" s="4"/>
      <c r="G21" s="4"/>
      <c r="H21" s="4">
        <f t="shared" si="0"/>
        <v>0</v>
      </c>
      <c r="I21" s="25"/>
    </row>
    <row r="22" spans="1:9" ht="16.5" customHeight="1">
      <c r="A22" s="2" t="s">
        <v>26</v>
      </c>
      <c r="B22" s="1" t="s">
        <v>60</v>
      </c>
      <c r="C22" s="4">
        <v>8.22</v>
      </c>
      <c r="D22" s="4">
        <v>11.82</v>
      </c>
      <c r="E22" s="4"/>
      <c r="F22" s="4"/>
      <c r="G22" s="4"/>
      <c r="H22" s="4">
        <f t="shared" si="0"/>
        <v>20.04</v>
      </c>
      <c r="I22" s="25"/>
    </row>
    <row r="23" spans="1:9" ht="16.5" customHeight="1">
      <c r="A23" s="2" t="s">
        <v>27</v>
      </c>
      <c r="B23" s="1" t="s">
        <v>61</v>
      </c>
      <c r="C23" s="4"/>
      <c r="D23" s="4"/>
      <c r="E23" s="4"/>
      <c r="F23" s="4"/>
      <c r="G23" s="4"/>
      <c r="H23" s="4">
        <f t="shared" si="0"/>
        <v>0</v>
      </c>
      <c r="I23" s="25"/>
    </row>
    <row r="24" spans="1:9" ht="16.5" customHeight="1">
      <c r="A24" s="2" t="s">
        <v>28</v>
      </c>
      <c r="B24" s="1" t="s">
        <v>62</v>
      </c>
      <c r="C24" s="4">
        <v>12.13</v>
      </c>
      <c r="D24" s="4"/>
      <c r="E24" s="4"/>
      <c r="F24" s="4">
        <v>3</v>
      </c>
      <c r="G24" s="4"/>
      <c r="H24" s="4">
        <f t="shared" si="0"/>
        <v>15.13</v>
      </c>
      <c r="I24" s="25"/>
    </row>
    <row r="25" spans="1:9" ht="16.5" customHeight="1">
      <c r="A25" s="2" t="s">
        <v>29</v>
      </c>
      <c r="B25" s="1" t="s">
        <v>63</v>
      </c>
      <c r="C25" s="4">
        <v>91.99</v>
      </c>
      <c r="D25" s="4">
        <v>13.42</v>
      </c>
      <c r="E25" s="4"/>
      <c r="F25" s="4"/>
      <c r="G25" s="4"/>
      <c r="H25" s="4">
        <f t="shared" si="0"/>
        <v>105.41</v>
      </c>
      <c r="I25" s="25"/>
    </row>
    <row r="26" spans="1:9" ht="16.5" customHeight="1">
      <c r="A26" s="2" t="s">
        <v>30</v>
      </c>
      <c r="B26" s="1" t="s">
        <v>64</v>
      </c>
      <c r="C26" s="4">
        <v>18.59</v>
      </c>
      <c r="D26" s="4"/>
      <c r="E26" s="4"/>
      <c r="F26" s="4"/>
      <c r="G26" s="4"/>
      <c r="H26" s="4">
        <f t="shared" si="0"/>
        <v>18.59</v>
      </c>
      <c r="I26" s="25"/>
    </row>
    <row r="27" spans="1:9" ht="16.5" customHeight="1">
      <c r="A27" s="2" t="s">
        <v>31</v>
      </c>
      <c r="B27" s="1" t="s">
        <v>65</v>
      </c>
      <c r="C27" s="4"/>
      <c r="D27" s="4"/>
      <c r="E27" s="4"/>
      <c r="F27" s="4"/>
      <c r="G27" s="4"/>
      <c r="H27" s="4">
        <f>SUM(C27:G27)</f>
        <v>0</v>
      </c>
      <c r="I27" s="25"/>
    </row>
    <row r="28" spans="1:9" ht="16.5" customHeight="1">
      <c r="A28" s="2" t="s">
        <v>32</v>
      </c>
      <c r="B28" s="1" t="s">
        <v>66</v>
      </c>
      <c r="C28" s="4">
        <v>3.11</v>
      </c>
      <c r="D28" s="4">
        <v>10</v>
      </c>
      <c r="E28" s="4">
        <v>12.84</v>
      </c>
      <c r="F28" s="4"/>
      <c r="G28" s="4"/>
      <c r="H28" s="4">
        <f t="shared" si="0"/>
        <v>25.95</v>
      </c>
      <c r="I28" s="25"/>
    </row>
    <row r="29" spans="1:9" ht="16.5" customHeight="1">
      <c r="A29" s="2" t="s">
        <v>33</v>
      </c>
      <c r="B29" s="1" t="s">
        <v>67</v>
      </c>
      <c r="C29" s="4"/>
      <c r="D29" s="4">
        <v>1.54</v>
      </c>
      <c r="E29" s="4"/>
      <c r="F29" s="4"/>
      <c r="G29" s="4"/>
      <c r="H29" s="4">
        <f t="shared" si="0"/>
        <v>1.54</v>
      </c>
      <c r="I29" s="25"/>
    </row>
    <row r="30" spans="1:9" ht="16.5" customHeight="1">
      <c r="A30" s="2" t="s">
        <v>34</v>
      </c>
      <c r="B30" s="1" t="s">
        <v>68</v>
      </c>
      <c r="C30" s="4">
        <v>10.61</v>
      </c>
      <c r="D30" s="4"/>
      <c r="E30" s="4">
        <v>10.467</v>
      </c>
      <c r="F30" s="4">
        <v>9.17</v>
      </c>
      <c r="G30" s="4"/>
      <c r="H30" s="4">
        <f t="shared" si="0"/>
        <v>30.247</v>
      </c>
      <c r="I30" s="25"/>
    </row>
    <row r="31" spans="1:9" ht="16.5" customHeight="1">
      <c r="A31" s="2" t="s">
        <v>35</v>
      </c>
      <c r="B31" s="1" t="s">
        <v>69</v>
      </c>
      <c r="C31" s="4"/>
      <c r="D31" s="4"/>
      <c r="E31" s="4">
        <v>18.55</v>
      </c>
      <c r="F31" s="4"/>
      <c r="G31" s="4"/>
      <c r="H31" s="4">
        <f t="shared" si="0"/>
        <v>18.55</v>
      </c>
      <c r="I31" s="25"/>
    </row>
    <row r="32" spans="1:9" ht="16.5" customHeight="1">
      <c r="A32" s="2" t="s">
        <v>36</v>
      </c>
      <c r="B32" s="1" t="s">
        <v>70</v>
      </c>
      <c r="C32" s="4">
        <v>16.52</v>
      </c>
      <c r="D32" s="4">
        <v>16.43</v>
      </c>
      <c r="E32" s="4">
        <v>14.41</v>
      </c>
      <c r="F32" s="4"/>
      <c r="G32" s="4"/>
      <c r="H32" s="4">
        <f t="shared" si="0"/>
        <v>47.36</v>
      </c>
      <c r="I32" s="25"/>
    </row>
    <row r="33" spans="1:9" ht="16.5" customHeight="1">
      <c r="A33" s="2" t="s">
        <v>37</v>
      </c>
      <c r="B33" s="1" t="s">
        <v>95</v>
      </c>
      <c r="C33" s="4">
        <v>5.36</v>
      </c>
      <c r="D33" s="4"/>
      <c r="E33" s="4"/>
      <c r="F33" s="4"/>
      <c r="G33" s="4"/>
      <c r="H33" s="4">
        <f t="shared" si="0"/>
        <v>5.36</v>
      </c>
      <c r="I33" s="25"/>
    </row>
    <row r="34" spans="1:9" ht="16.5" customHeight="1">
      <c r="A34" s="2" t="s">
        <v>38</v>
      </c>
      <c r="B34" s="1" t="s">
        <v>71</v>
      </c>
      <c r="C34" s="4"/>
      <c r="D34" s="4"/>
      <c r="E34" s="4">
        <v>36.49</v>
      </c>
      <c r="F34" s="4">
        <v>10.21</v>
      </c>
      <c r="G34" s="4"/>
      <c r="H34" s="4">
        <f t="shared" si="0"/>
        <v>46.7</v>
      </c>
      <c r="I34" s="25"/>
    </row>
    <row r="35" spans="1:9" ht="16.5" customHeight="1">
      <c r="A35" s="2" t="s">
        <v>39</v>
      </c>
      <c r="B35" s="1" t="s">
        <v>72</v>
      </c>
      <c r="C35" s="4"/>
      <c r="D35" s="4">
        <v>10.69</v>
      </c>
      <c r="E35" s="4">
        <v>17</v>
      </c>
      <c r="F35" s="4">
        <v>18.15</v>
      </c>
      <c r="G35" s="4"/>
      <c r="H35" s="4">
        <f t="shared" si="0"/>
        <v>45.839999999999996</v>
      </c>
      <c r="I35" s="25"/>
    </row>
    <row r="36" spans="1:9" ht="16.5" customHeight="1">
      <c r="A36" s="2" t="s">
        <v>40</v>
      </c>
      <c r="B36" s="1" t="s">
        <v>73</v>
      </c>
      <c r="C36" s="4">
        <v>11.35</v>
      </c>
      <c r="D36" s="4"/>
      <c r="E36" s="4">
        <v>10.338</v>
      </c>
      <c r="F36" s="4">
        <v>14.76</v>
      </c>
      <c r="G36" s="4"/>
      <c r="H36" s="4">
        <f t="shared" si="0"/>
        <v>36.448</v>
      </c>
      <c r="I36" s="25"/>
    </row>
    <row r="37" spans="1:9" ht="16.5" customHeight="1">
      <c r="A37" s="2" t="s">
        <v>41</v>
      </c>
      <c r="B37" s="1" t="s">
        <v>74</v>
      </c>
      <c r="C37" s="4">
        <v>26.57</v>
      </c>
      <c r="D37" s="4"/>
      <c r="E37" s="4"/>
      <c r="F37" s="4">
        <v>1.19</v>
      </c>
      <c r="G37" s="4"/>
      <c r="H37" s="4">
        <f t="shared" si="0"/>
        <v>27.76</v>
      </c>
      <c r="I37" s="25"/>
    </row>
    <row r="38" spans="1:9" ht="16.5" customHeight="1">
      <c r="A38" s="2" t="s">
        <v>42</v>
      </c>
      <c r="B38" s="1" t="s">
        <v>75</v>
      </c>
      <c r="C38" s="4"/>
      <c r="D38" s="4">
        <v>5.37</v>
      </c>
      <c r="E38" s="4"/>
      <c r="F38" s="4">
        <v>10.55</v>
      </c>
      <c r="G38" s="4"/>
      <c r="H38" s="4">
        <f t="shared" si="0"/>
        <v>15.920000000000002</v>
      </c>
      <c r="I38" s="25"/>
    </row>
    <row r="39" spans="1:9" ht="16.5" customHeight="1">
      <c r="A39" s="2" t="s">
        <v>43</v>
      </c>
      <c r="B39" s="1" t="s">
        <v>76</v>
      </c>
      <c r="C39" s="4">
        <v>3.65</v>
      </c>
      <c r="D39" s="4"/>
      <c r="E39" s="4">
        <v>17</v>
      </c>
      <c r="F39" s="4"/>
      <c r="G39" s="4"/>
      <c r="H39" s="4">
        <f t="shared" si="0"/>
        <v>20.65</v>
      </c>
      <c r="I39" s="25"/>
    </row>
    <row r="40" spans="1:9" ht="16.5" customHeight="1">
      <c r="A40" s="2" t="s">
        <v>44</v>
      </c>
      <c r="B40" s="1" t="s">
        <v>77</v>
      </c>
      <c r="C40" s="4"/>
      <c r="D40" s="4"/>
      <c r="E40" s="4">
        <v>11.15</v>
      </c>
      <c r="F40" s="4">
        <v>40</v>
      </c>
      <c r="G40" s="4"/>
      <c r="H40" s="4">
        <f t="shared" si="0"/>
        <v>51.15</v>
      </c>
      <c r="I40" s="25"/>
    </row>
    <row r="41" spans="1:9" ht="16.5" customHeight="1">
      <c r="A41" s="2" t="s">
        <v>45</v>
      </c>
      <c r="B41" s="1" t="s">
        <v>78</v>
      </c>
      <c r="C41" s="4">
        <v>66.69</v>
      </c>
      <c r="D41" s="4">
        <v>11.34</v>
      </c>
      <c r="E41" s="4">
        <v>26.388</v>
      </c>
      <c r="F41" s="4">
        <v>18.36</v>
      </c>
      <c r="G41" s="4"/>
      <c r="H41" s="4">
        <f t="shared" si="0"/>
        <v>122.778</v>
      </c>
      <c r="I41" s="25"/>
    </row>
    <row r="42" spans="1:9" ht="16.5" customHeight="1">
      <c r="A42" s="2" t="s">
        <v>46</v>
      </c>
      <c r="B42" s="1" t="s">
        <v>79</v>
      </c>
      <c r="C42" s="4">
        <v>78.99</v>
      </c>
      <c r="D42" s="4">
        <v>33.58</v>
      </c>
      <c r="E42" s="4">
        <v>0.65</v>
      </c>
      <c r="F42" s="4">
        <v>18.09</v>
      </c>
      <c r="G42" s="4"/>
      <c r="H42" s="4">
        <f t="shared" si="0"/>
        <v>131.31</v>
      </c>
      <c r="I42" s="25"/>
    </row>
    <row r="43" spans="1:9" ht="16.5" customHeight="1">
      <c r="A43" s="2" t="s">
        <v>47</v>
      </c>
      <c r="B43" s="1" t="s">
        <v>80</v>
      </c>
      <c r="C43" s="4">
        <v>22.02</v>
      </c>
      <c r="D43" s="4">
        <v>0.65</v>
      </c>
      <c r="E43" s="4">
        <v>50.558</v>
      </c>
      <c r="F43" s="4">
        <v>3.35</v>
      </c>
      <c r="G43" s="4"/>
      <c r="H43" s="4">
        <f t="shared" si="0"/>
        <v>76.57799999999999</v>
      </c>
      <c r="I43" s="25"/>
    </row>
    <row r="44" spans="1:9" ht="16.5" customHeight="1">
      <c r="A44" s="2" t="s">
        <v>48</v>
      </c>
      <c r="B44" s="1" t="s">
        <v>81</v>
      </c>
      <c r="C44" s="4">
        <v>33.85</v>
      </c>
      <c r="D44" s="4">
        <v>5.3</v>
      </c>
      <c r="E44" s="4">
        <v>24.175</v>
      </c>
      <c r="F44" s="4">
        <v>9.54</v>
      </c>
      <c r="G44" s="4"/>
      <c r="H44" s="4">
        <f t="shared" si="0"/>
        <v>72.86500000000001</v>
      </c>
      <c r="I44" s="25"/>
    </row>
    <row r="45" spans="1:9" ht="16.5" customHeight="1">
      <c r="A45" s="2" t="s">
        <v>49</v>
      </c>
      <c r="B45" s="1" t="s">
        <v>82</v>
      </c>
      <c r="C45" s="4">
        <v>14.99</v>
      </c>
      <c r="D45" s="4">
        <v>6.29</v>
      </c>
      <c r="E45" s="4">
        <v>2.69</v>
      </c>
      <c r="F45" s="4">
        <v>11.05</v>
      </c>
      <c r="G45" s="4"/>
      <c r="H45" s="4">
        <f t="shared" si="0"/>
        <v>35.02</v>
      </c>
      <c r="I45" s="25"/>
    </row>
    <row r="46" spans="1:9" ht="16.5" customHeight="1">
      <c r="A46" s="2" t="s">
        <v>50</v>
      </c>
      <c r="B46" s="1" t="s">
        <v>83</v>
      </c>
      <c r="C46" s="4">
        <v>17.5</v>
      </c>
      <c r="D46" s="4">
        <v>9.9</v>
      </c>
      <c r="E46" s="4">
        <v>3.448</v>
      </c>
      <c r="F46" s="4"/>
      <c r="G46" s="4"/>
      <c r="H46" s="4">
        <f t="shared" si="0"/>
        <v>30.848</v>
      </c>
      <c r="I46" s="25"/>
    </row>
    <row r="47" spans="1:9" ht="17.25" customHeight="1">
      <c r="A47" s="2"/>
      <c r="B47" s="29" t="s">
        <v>85</v>
      </c>
      <c r="C47" s="30">
        <f aca="true" t="shared" si="1" ref="C47:I47">SUM(C5:C46)</f>
        <v>661.65</v>
      </c>
      <c r="D47" s="30">
        <f t="shared" si="1"/>
        <v>182.67000000000004</v>
      </c>
      <c r="E47" s="30">
        <f t="shared" si="1"/>
        <v>557.414</v>
      </c>
      <c r="F47" s="30">
        <f t="shared" si="1"/>
        <v>249.1</v>
      </c>
      <c r="G47" s="30">
        <f t="shared" si="1"/>
        <v>22.5</v>
      </c>
      <c r="H47" s="30">
        <f t="shared" si="1"/>
        <v>1673.334</v>
      </c>
      <c r="I47" s="30">
        <f t="shared" si="1"/>
        <v>0</v>
      </c>
    </row>
    <row r="48" spans="1:2" ht="12.75">
      <c r="A48" s="3"/>
      <c r="B48" s="3"/>
    </row>
    <row r="50" ht="12.75">
      <c r="C50" s="8"/>
    </row>
    <row r="51" ht="12.75">
      <c r="E51" s="8"/>
    </row>
    <row r="54" ht="12.75">
      <c r="C54" s="8"/>
    </row>
  </sheetData>
  <sheetProtection/>
  <mergeCells count="6">
    <mergeCell ref="A1:I1"/>
    <mergeCell ref="A2:A3"/>
    <mergeCell ref="B2:B3"/>
    <mergeCell ref="E2:F2"/>
    <mergeCell ref="H2:H3"/>
    <mergeCell ref="I2:I3"/>
  </mergeCells>
  <printOptions gridLines="1" horizontalCentered="1"/>
  <pageMargins left="0.25" right="0.25" top="0.25" bottom="0.37" header="0.15" footer="0.17"/>
  <pageSetup horizontalDpi="600" verticalDpi="600" orientation="portrait" paperSize="9" r:id="rId1"/>
  <headerFooter alignWithMargins="0">
    <oddFooter>&amp;L&amp;"Arial,Italic"&amp;8&amp;Z&amp;F&amp;R&amp;"Arial,Italic"&amp;8Pg_&amp;P/&amp;N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G297"/>
  <sheetViews>
    <sheetView zoomScale="85" zoomScaleNormal="85" zoomScalePageLayoutView="0" workbookViewId="0" topLeftCell="A1">
      <pane ySplit="4" topLeftCell="A14" activePane="bottomLeft" state="frozen"/>
      <selection pane="topLeft" activeCell="A1" sqref="A1"/>
      <selection pane="bottomLeft" activeCell="I40" sqref="I40"/>
    </sheetView>
  </sheetViews>
  <sheetFormatPr defaultColWidth="9.140625" defaultRowHeight="12.75"/>
  <cols>
    <col min="1" max="1" width="3.7109375" style="1" customWidth="1"/>
    <col min="2" max="2" width="10.00390625" style="1" customWidth="1"/>
    <col min="3" max="3" width="7.140625" style="1" customWidth="1"/>
    <col min="4" max="4" width="7.7109375" style="1" customWidth="1"/>
    <col min="5" max="5" width="5.8515625" style="1" customWidth="1"/>
    <col min="6" max="6" width="5.57421875" style="1" customWidth="1"/>
    <col min="7" max="7" width="5.8515625" style="7" customWidth="1"/>
    <col min="8" max="8" width="7.7109375" style="1" customWidth="1"/>
    <col min="9" max="9" width="5.7109375" style="1" customWidth="1"/>
    <col min="10" max="10" width="5.57421875" style="1" customWidth="1"/>
    <col min="11" max="11" width="6.7109375" style="1" customWidth="1"/>
    <col min="12" max="12" width="6.8515625" style="1" customWidth="1"/>
    <col min="13" max="13" width="5.8515625" style="7" customWidth="1"/>
    <col min="14" max="15" width="6.421875" style="7" customWidth="1"/>
    <col min="16" max="16" width="5.7109375" style="1" customWidth="1"/>
    <col min="17" max="17" width="6.57421875" style="27" customWidth="1"/>
    <col min="18" max="18" width="7.8515625" style="1" customWidth="1"/>
    <col min="19" max="19" width="6.421875" style="1" customWidth="1"/>
    <col min="20" max="20" width="7.00390625" style="1" customWidth="1"/>
    <col min="21" max="21" width="6.57421875" style="1" customWidth="1"/>
    <col min="22" max="22" width="6.7109375" style="1" customWidth="1"/>
    <col min="23" max="23" width="5.00390625" style="1" customWidth="1"/>
    <col min="24" max="24" width="5.7109375" style="1" customWidth="1"/>
    <col min="25" max="25" width="6.57421875" style="1" customWidth="1"/>
    <col min="26" max="26" width="8.421875" style="1" customWidth="1"/>
    <col min="27" max="27" width="15.8515625" style="1" customWidth="1"/>
    <col min="28" max="29" width="16.00390625" style="1" customWidth="1"/>
    <col min="30" max="30" width="16.57421875" style="1" customWidth="1"/>
    <col min="31" max="31" width="12.8515625" style="19" customWidth="1"/>
    <col min="32" max="16384" width="9.140625" style="1" customWidth="1"/>
  </cols>
  <sheetData>
    <row r="1" spans="1:31" ht="26.25" customHeight="1">
      <c r="A1" s="11"/>
      <c r="B1" s="11"/>
      <c r="C1" s="50" t="s">
        <v>163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9" t="s">
        <v>164</v>
      </c>
      <c r="AB1" s="59"/>
      <c r="AC1" s="59"/>
      <c r="AD1" s="59"/>
      <c r="AE1" s="59"/>
    </row>
    <row r="2" spans="1:33" ht="58.5" customHeight="1">
      <c r="A2" s="43" t="s">
        <v>0</v>
      </c>
      <c r="B2" s="43" t="s">
        <v>154</v>
      </c>
      <c r="C2" s="55" t="s">
        <v>102</v>
      </c>
      <c r="D2" s="55"/>
      <c r="E2" s="13" t="s">
        <v>108</v>
      </c>
      <c r="F2" s="48" t="s">
        <v>107</v>
      </c>
      <c r="G2" s="49"/>
      <c r="H2" s="33" t="s">
        <v>109</v>
      </c>
      <c r="I2" s="55" t="s">
        <v>111</v>
      </c>
      <c r="J2" s="55"/>
      <c r="K2" s="48" t="s">
        <v>162</v>
      </c>
      <c r="L2" s="49"/>
      <c r="M2" s="55" t="s">
        <v>113</v>
      </c>
      <c r="N2" s="55"/>
      <c r="O2" s="48" t="s">
        <v>114</v>
      </c>
      <c r="P2" s="49"/>
      <c r="Q2" s="33" t="s">
        <v>115</v>
      </c>
      <c r="R2" s="55" t="s">
        <v>116</v>
      </c>
      <c r="S2" s="55"/>
      <c r="T2" s="13" t="s">
        <v>117</v>
      </c>
      <c r="U2" s="13" t="s">
        <v>118</v>
      </c>
      <c r="V2" s="13" t="s">
        <v>171</v>
      </c>
      <c r="W2" s="13" t="s">
        <v>172</v>
      </c>
      <c r="X2" s="34" t="s">
        <v>155</v>
      </c>
      <c r="Y2" s="34" t="s">
        <v>169</v>
      </c>
      <c r="Z2" s="55" t="s">
        <v>152</v>
      </c>
      <c r="AA2" s="14" t="s">
        <v>109</v>
      </c>
      <c r="AB2" s="56" t="s">
        <v>167</v>
      </c>
      <c r="AC2" s="56"/>
      <c r="AD2" s="57" t="s">
        <v>161</v>
      </c>
      <c r="AE2" s="56" t="s">
        <v>153</v>
      </c>
      <c r="AG2" s="7"/>
    </row>
    <row r="3" spans="1:31" ht="32.25" customHeight="1">
      <c r="A3" s="44"/>
      <c r="B3" s="44"/>
      <c r="C3" s="13">
        <v>4059</v>
      </c>
      <c r="D3" s="13">
        <v>4216</v>
      </c>
      <c r="E3" s="13">
        <v>4059</v>
      </c>
      <c r="F3" s="13">
        <v>4059</v>
      </c>
      <c r="G3" s="13">
        <v>4216</v>
      </c>
      <c r="H3" s="13">
        <v>4210</v>
      </c>
      <c r="I3" s="13">
        <v>4059</v>
      </c>
      <c r="J3" s="13">
        <v>4216</v>
      </c>
      <c r="K3" s="13">
        <v>4059</v>
      </c>
      <c r="L3" s="13">
        <v>4216</v>
      </c>
      <c r="M3" s="13">
        <v>4059</v>
      </c>
      <c r="N3" s="13">
        <v>4216</v>
      </c>
      <c r="O3" s="13">
        <v>4059</v>
      </c>
      <c r="P3" s="13">
        <v>4216</v>
      </c>
      <c r="Q3" s="13">
        <v>4059</v>
      </c>
      <c r="R3" s="13">
        <v>4059</v>
      </c>
      <c r="S3" s="13">
        <v>4216</v>
      </c>
      <c r="T3" s="13" t="s">
        <v>112</v>
      </c>
      <c r="U3" s="13">
        <v>4202</v>
      </c>
      <c r="V3" s="13">
        <v>4202</v>
      </c>
      <c r="W3" s="13" t="s">
        <v>170</v>
      </c>
      <c r="X3" s="13">
        <v>4202</v>
      </c>
      <c r="Y3" s="13" t="s">
        <v>112</v>
      </c>
      <c r="Z3" s="55"/>
      <c r="AA3" s="14" t="s">
        <v>110</v>
      </c>
      <c r="AB3" s="14" t="s">
        <v>159</v>
      </c>
      <c r="AC3" s="14" t="s">
        <v>168</v>
      </c>
      <c r="AD3" s="58"/>
      <c r="AE3" s="56"/>
    </row>
    <row r="4" spans="1:31" ht="12.7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12" t="s">
        <v>8</v>
      </c>
      <c r="I4" s="6" t="s">
        <v>84</v>
      </c>
      <c r="J4" s="6" t="s">
        <v>86</v>
      </c>
      <c r="K4" s="12" t="s">
        <v>87</v>
      </c>
      <c r="L4" s="12" t="s">
        <v>88</v>
      </c>
      <c r="M4" s="6" t="s">
        <v>89</v>
      </c>
      <c r="N4" s="6" t="s">
        <v>92</v>
      </c>
      <c r="O4" s="6" t="s">
        <v>94</v>
      </c>
      <c r="P4" s="12" t="s">
        <v>104</v>
      </c>
      <c r="Q4" s="24" t="s">
        <v>105</v>
      </c>
      <c r="R4" s="12" t="s">
        <v>106</v>
      </c>
      <c r="S4" s="6" t="s">
        <v>119</v>
      </c>
      <c r="T4" s="6" t="s">
        <v>120</v>
      </c>
      <c r="U4" s="9" t="s">
        <v>121</v>
      </c>
      <c r="V4" s="6" t="s">
        <v>122</v>
      </c>
      <c r="W4" s="6" t="s">
        <v>123</v>
      </c>
      <c r="X4" s="12" t="s">
        <v>124</v>
      </c>
      <c r="Y4" s="21" t="s">
        <v>125</v>
      </c>
      <c r="Z4" s="12" t="s">
        <v>174</v>
      </c>
      <c r="AA4" s="6" t="s">
        <v>3</v>
      </c>
      <c r="AB4" s="6" t="s">
        <v>4</v>
      </c>
      <c r="AC4" s="6" t="s">
        <v>5</v>
      </c>
      <c r="AD4" s="24" t="s">
        <v>6</v>
      </c>
      <c r="AE4" s="24" t="s">
        <v>7</v>
      </c>
    </row>
    <row r="5" spans="1:31" ht="17.25" customHeight="1">
      <c r="A5" s="2" t="s">
        <v>9</v>
      </c>
      <c r="B5" s="1" t="s">
        <v>51</v>
      </c>
      <c r="C5" s="28">
        <v>0</v>
      </c>
      <c r="D5" s="4">
        <v>53.29</v>
      </c>
      <c r="E5" s="4"/>
      <c r="F5" s="4"/>
      <c r="G5" s="4"/>
      <c r="H5" s="4">
        <v>3.56</v>
      </c>
      <c r="I5" s="4"/>
      <c r="J5" s="4"/>
      <c r="K5" s="4"/>
      <c r="L5" s="4"/>
      <c r="P5" s="4"/>
      <c r="Q5" s="17"/>
      <c r="R5" s="4"/>
      <c r="S5" s="4"/>
      <c r="T5" s="4"/>
      <c r="U5" s="4">
        <v>7</v>
      </c>
      <c r="V5" s="4"/>
      <c r="W5" s="4"/>
      <c r="X5" s="4"/>
      <c r="Y5" s="4"/>
      <c r="Z5" s="4">
        <f>SUM(C5:Y5)</f>
        <v>63.85</v>
      </c>
      <c r="AA5" s="4">
        <v>5.36</v>
      </c>
      <c r="AB5" s="4"/>
      <c r="AC5" s="4"/>
      <c r="AD5" s="4">
        <f>SUM(AA5:AC5)</f>
        <v>5.36</v>
      </c>
      <c r="AE5" s="25"/>
    </row>
    <row r="6" spans="1:31" ht="17.25" customHeight="1">
      <c r="A6" s="2" t="s">
        <v>10</v>
      </c>
      <c r="B6" s="1" t="s">
        <v>52</v>
      </c>
      <c r="C6" s="28">
        <v>157.75</v>
      </c>
      <c r="D6" s="4"/>
      <c r="E6" s="4"/>
      <c r="F6" s="4"/>
      <c r="G6" s="4"/>
      <c r="H6" s="4"/>
      <c r="I6" s="4"/>
      <c r="J6" s="4"/>
      <c r="K6" s="4"/>
      <c r="L6" s="4"/>
      <c r="N6" s="4">
        <v>20.13</v>
      </c>
      <c r="O6" s="4"/>
      <c r="P6" s="4"/>
      <c r="Q6" s="17"/>
      <c r="R6" s="4"/>
      <c r="S6" s="4"/>
      <c r="T6" s="4">
        <v>30.29</v>
      </c>
      <c r="U6" s="4">
        <v>10</v>
      </c>
      <c r="V6" s="4"/>
      <c r="W6" s="4"/>
      <c r="X6" s="4"/>
      <c r="Y6" s="4"/>
      <c r="Z6" s="4">
        <f aca="true" t="shared" si="0" ref="Z6:Z44">SUM(C6:Y6)</f>
        <v>218.17</v>
      </c>
      <c r="AA6" s="4"/>
      <c r="AB6" s="4">
        <v>38.4</v>
      </c>
      <c r="AC6" s="4"/>
      <c r="AD6" s="4">
        <f aca="true" t="shared" si="1" ref="AD6:AD46">SUM(AA6:AC6)</f>
        <v>38.4</v>
      </c>
      <c r="AE6" s="25"/>
    </row>
    <row r="7" spans="1:31" ht="17.25" customHeight="1">
      <c r="A7" s="2" t="s">
        <v>11</v>
      </c>
      <c r="B7" s="1" t="s">
        <v>128</v>
      </c>
      <c r="C7" s="28">
        <v>0</v>
      </c>
      <c r="D7" s="4"/>
      <c r="E7" s="4"/>
      <c r="F7" s="4">
        <v>37.8</v>
      </c>
      <c r="G7" s="4"/>
      <c r="H7" s="4">
        <v>88.72</v>
      </c>
      <c r="I7" s="4"/>
      <c r="J7" s="4"/>
      <c r="K7" s="4">
        <v>237.174</v>
      </c>
      <c r="L7" s="4"/>
      <c r="O7" s="7">
        <v>65.61</v>
      </c>
      <c r="P7" s="4"/>
      <c r="Q7" s="17"/>
      <c r="R7" s="17">
        <v>117.38</v>
      </c>
      <c r="S7" s="17">
        <v>81.42</v>
      </c>
      <c r="T7" s="17"/>
      <c r="U7" s="4"/>
      <c r="V7" s="4"/>
      <c r="W7" s="4"/>
      <c r="X7" s="4">
        <v>34.51</v>
      </c>
      <c r="Y7" s="4"/>
      <c r="Z7" s="4">
        <f t="shared" si="0"/>
        <v>662.6139999999999</v>
      </c>
      <c r="AA7" s="4"/>
      <c r="AB7" s="4"/>
      <c r="AC7" s="4"/>
      <c r="AD7" s="4">
        <f t="shared" si="1"/>
        <v>0</v>
      </c>
      <c r="AE7" s="25"/>
    </row>
    <row r="8" spans="1:31" ht="17.25" customHeight="1">
      <c r="A8" s="2" t="s">
        <v>12</v>
      </c>
      <c r="B8" s="1" t="s">
        <v>127</v>
      </c>
      <c r="C8" s="28">
        <v>0</v>
      </c>
      <c r="D8" s="4"/>
      <c r="E8" s="4">
        <v>8</v>
      </c>
      <c r="F8" s="4"/>
      <c r="G8" s="4"/>
      <c r="H8" s="4"/>
      <c r="I8" s="4"/>
      <c r="J8" s="4"/>
      <c r="K8" s="4"/>
      <c r="L8" s="4"/>
      <c r="P8" s="4"/>
      <c r="Q8" s="17"/>
      <c r="R8" s="17">
        <v>58</v>
      </c>
      <c r="S8" s="17">
        <v>85.37</v>
      </c>
      <c r="T8" s="17"/>
      <c r="U8" s="4"/>
      <c r="V8" s="4"/>
      <c r="W8" s="4"/>
      <c r="X8" s="4"/>
      <c r="Y8" s="4"/>
      <c r="Z8" s="4">
        <f t="shared" si="0"/>
        <v>151.37</v>
      </c>
      <c r="AA8" s="4">
        <v>30</v>
      </c>
      <c r="AB8" s="4"/>
      <c r="AC8" s="4"/>
      <c r="AD8" s="4">
        <f t="shared" si="1"/>
        <v>30</v>
      </c>
      <c r="AE8" s="25"/>
    </row>
    <row r="9" spans="1:31" ht="17.25" customHeight="1">
      <c r="A9" s="2" t="s">
        <v>13</v>
      </c>
      <c r="B9" s="1" t="s">
        <v>129</v>
      </c>
      <c r="C9" s="28">
        <v>0</v>
      </c>
      <c r="D9" s="4"/>
      <c r="E9" s="4"/>
      <c r="F9" s="4"/>
      <c r="G9" s="4"/>
      <c r="H9" s="4"/>
      <c r="I9" s="4"/>
      <c r="J9" s="4"/>
      <c r="K9" s="4"/>
      <c r="L9" s="4"/>
      <c r="M9" s="4">
        <v>66</v>
      </c>
      <c r="P9" s="4"/>
      <c r="Q9" s="17"/>
      <c r="R9" s="17"/>
      <c r="S9" s="17">
        <v>201.91</v>
      </c>
      <c r="T9" s="17"/>
      <c r="U9" s="4">
        <v>160</v>
      </c>
      <c r="V9" s="4">
        <v>50</v>
      </c>
      <c r="W9" s="4"/>
      <c r="X9" s="4">
        <v>6.21</v>
      </c>
      <c r="Y9" s="4"/>
      <c r="Z9" s="4">
        <f t="shared" si="0"/>
        <v>484.11999999999995</v>
      </c>
      <c r="AA9" s="4"/>
      <c r="AB9" s="4"/>
      <c r="AC9" s="4"/>
      <c r="AD9" s="4">
        <f t="shared" si="1"/>
        <v>0</v>
      </c>
      <c r="AE9" s="25"/>
    </row>
    <row r="10" spans="1:31" ht="17.25" customHeight="1">
      <c r="A10" s="2" t="s">
        <v>14</v>
      </c>
      <c r="B10" s="1" t="s">
        <v>130</v>
      </c>
      <c r="C10" s="28">
        <v>0</v>
      </c>
      <c r="D10" s="4"/>
      <c r="E10" s="4"/>
      <c r="F10" s="4"/>
      <c r="G10" s="4"/>
      <c r="H10" s="4">
        <v>50.91</v>
      </c>
      <c r="I10" s="4"/>
      <c r="J10" s="4"/>
      <c r="K10" s="4"/>
      <c r="L10" s="4">
        <v>134.19</v>
      </c>
      <c r="P10" s="4"/>
      <c r="Q10" s="17"/>
      <c r="R10" s="17"/>
      <c r="S10" s="17">
        <v>175.94</v>
      </c>
      <c r="T10" s="17"/>
      <c r="U10" s="4"/>
      <c r="V10" s="4"/>
      <c r="W10" s="4">
        <v>5</v>
      </c>
      <c r="X10" s="4">
        <v>8.2</v>
      </c>
      <c r="Y10" s="4"/>
      <c r="Z10" s="4">
        <f t="shared" si="0"/>
        <v>374.23999999999995</v>
      </c>
      <c r="AA10" s="4"/>
      <c r="AB10" s="4"/>
      <c r="AC10" s="4"/>
      <c r="AD10" s="4">
        <f t="shared" si="1"/>
        <v>0</v>
      </c>
      <c r="AE10" s="25"/>
    </row>
    <row r="11" spans="1:31" ht="17.25" customHeight="1">
      <c r="A11" s="2" t="s">
        <v>15</v>
      </c>
      <c r="B11" s="1" t="s">
        <v>53</v>
      </c>
      <c r="C11" s="28">
        <v>0</v>
      </c>
      <c r="D11" s="4">
        <v>39.85</v>
      </c>
      <c r="E11" s="4"/>
      <c r="F11" s="4"/>
      <c r="G11" s="4"/>
      <c r="H11" s="4">
        <v>657.62</v>
      </c>
      <c r="I11" s="4">
        <v>15</v>
      </c>
      <c r="J11" s="4"/>
      <c r="K11" s="4">
        <v>8.35</v>
      </c>
      <c r="L11" s="4">
        <v>33</v>
      </c>
      <c r="P11" s="4"/>
      <c r="Q11" s="17"/>
      <c r="R11" s="17">
        <v>32.62</v>
      </c>
      <c r="S11" s="17">
        <v>30</v>
      </c>
      <c r="T11" s="17">
        <v>34.81</v>
      </c>
      <c r="U11" s="4">
        <v>7.9</v>
      </c>
      <c r="V11" s="4"/>
      <c r="W11" s="4"/>
      <c r="X11" s="4"/>
      <c r="Y11" s="4"/>
      <c r="Z11" s="4">
        <f t="shared" si="0"/>
        <v>859.15</v>
      </c>
      <c r="AA11" s="4"/>
      <c r="AB11" s="4"/>
      <c r="AC11" s="4"/>
      <c r="AD11" s="4">
        <f t="shared" si="1"/>
        <v>0</v>
      </c>
      <c r="AE11" s="25"/>
    </row>
    <row r="12" spans="1:31" ht="17.25" customHeight="1">
      <c r="A12" s="2" t="s">
        <v>16</v>
      </c>
      <c r="B12" s="1" t="s">
        <v>54</v>
      </c>
      <c r="C12" s="28">
        <v>26.65</v>
      </c>
      <c r="D12" s="4">
        <v>66.59</v>
      </c>
      <c r="E12" s="4"/>
      <c r="F12" s="4"/>
      <c r="G12" s="4"/>
      <c r="H12" s="4"/>
      <c r="I12" s="4"/>
      <c r="J12" s="4"/>
      <c r="K12" s="4"/>
      <c r="L12" s="4"/>
      <c r="P12" s="4"/>
      <c r="Q12" s="17"/>
      <c r="R12" s="4"/>
      <c r="S12" s="4"/>
      <c r="T12" s="4">
        <v>28.87</v>
      </c>
      <c r="U12" s="4"/>
      <c r="V12" s="4"/>
      <c r="W12" s="4"/>
      <c r="X12" s="4"/>
      <c r="Y12" s="4"/>
      <c r="Z12" s="4">
        <f t="shared" si="0"/>
        <v>122.11000000000001</v>
      </c>
      <c r="AA12" s="4"/>
      <c r="AB12" s="4">
        <v>46.4</v>
      </c>
      <c r="AC12" s="10"/>
      <c r="AD12" s="4">
        <f t="shared" si="1"/>
        <v>46.4</v>
      </c>
      <c r="AE12" s="25"/>
    </row>
    <row r="13" spans="1:31" ht="17.25" customHeight="1">
      <c r="A13" s="2" t="s">
        <v>17</v>
      </c>
      <c r="B13" s="1" t="s">
        <v>55</v>
      </c>
      <c r="C13" s="28">
        <v>50.16</v>
      </c>
      <c r="D13" s="4"/>
      <c r="E13" s="4"/>
      <c r="F13" s="4"/>
      <c r="G13" s="4"/>
      <c r="H13" s="4"/>
      <c r="I13" s="4"/>
      <c r="J13" s="4"/>
      <c r="K13" s="4"/>
      <c r="L13" s="4"/>
      <c r="P13" s="4"/>
      <c r="Q13" s="17"/>
      <c r="R13" s="4"/>
      <c r="S13" s="4"/>
      <c r="T13" s="4"/>
      <c r="U13" s="4"/>
      <c r="V13" s="4"/>
      <c r="W13" s="4"/>
      <c r="X13" s="4"/>
      <c r="Y13" s="4"/>
      <c r="Z13" s="4">
        <f t="shared" si="0"/>
        <v>50.16</v>
      </c>
      <c r="AA13" s="4"/>
      <c r="AB13" s="4">
        <v>12.4</v>
      </c>
      <c r="AC13" s="4"/>
      <c r="AD13" s="4">
        <f t="shared" si="1"/>
        <v>12.4</v>
      </c>
      <c r="AE13" s="25"/>
    </row>
    <row r="14" spans="1:31" ht="17.25" customHeight="1">
      <c r="A14" s="2" t="s">
        <v>18</v>
      </c>
      <c r="B14" s="1" t="s">
        <v>131</v>
      </c>
      <c r="C14" s="28">
        <v>0</v>
      </c>
      <c r="D14" s="4"/>
      <c r="E14" s="4"/>
      <c r="F14" s="4"/>
      <c r="G14" s="4"/>
      <c r="H14" s="4"/>
      <c r="I14" s="4"/>
      <c r="J14" s="4"/>
      <c r="K14" s="4">
        <v>492</v>
      </c>
      <c r="L14" s="4"/>
      <c r="P14" s="4"/>
      <c r="Q14" s="17"/>
      <c r="R14" s="4"/>
      <c r="S14" s="4"/>
      <c r="T14" s="4">
        <v>23.73</v>
      </c>
      <c r="U14" s="4"/>
      <c r="V14" s="4"/>
      <c r="W14" s="4"/>
      <c r="X14" s="4"/>
      <c r="Y14" s="4"/>
      <c r="Z14" s="4">
        <f t="shared" si="0"/>
        <v>515.73</v>
      </c>
      <c r="AA14" s="4"/>
      <c r="AB14" s="4">
        <v>50</v>
      </c>
      <c r="AC14" s="4"/>
      <c r="AD14" s="4">
        <f t="shared" si="1"/>
        <v>50</v>
      </c>
      <c r="AE14" s="25"/>
    </row>
    <row r="15" spans="1:31" ht="17.25" customHeight="1">
      <c r="A15" s="2" t="s">
        <v>19</v>
      </c>
      <c r="B15" s="1" t="s">
        <v>56</v>
      </c>
      <c r="C15" s="28">
        <v>13.23</v>
      </c>
      <c r="D15" s="4">
        <v>39.76</v>
      </c>
      <c r="E15" s="4"/>
      <c r="F15" s="4"/>
      <c r="G15" s="4"/>
      <c r="H15" s="4"/>
      <c r="I15" s="4"/>
      <c r="J15" s="4"/>
      <c r="K15" s="4">
        <v>8.91</v>
      </c>
      <c r="L15" s="4">
        <v>8.59</v>
      </c>
      <c r="P15" s="4"/>
      <c r="Q15" s="17"/>
      <c r="R15" s="4"/>
      <c r="S15" s="4"/>
      <c r="T15" s="4">
        <v>27.88</v>
      </c>
      <c r="U15" s="4">
        <v>13</v>
      </c>
      <c r="V15" s="4">
        <v>19.65</v>
      </c>
      <c r="W15" s="4"/>
      <c r="X15" s="4"/>
      <c r="Y15" s="4"/>
      <c r="Z15" s="4">
        <f t="shared" si="0"/>
        <v>131.01999999999998</v>
      </c>
      <c r="AA15" s="4"/>
      <c r="AB15" s="4"/>
      <c r="AC15" s="4"/>
      <c r="AD15" s="4">
        <f t="shared" si="1"/>
        <v>0</v>
      </c>
      <c r="AE15" s="25"/>
    </row>
    <row r="16" spans="1:31" ht="17.25" customHeight="1">
      <c r="A16" s="2" t="s">
        <v>20</v>
      </c>
      <c r="B16" s="1" t="s">
        <v>57</v>
      </c>
      <c r="C16" s="28">
        <v>0</v>
      </c>
      <c r="D16" s="4">
        <v>26.78</v>
      </c>
      <c r="E16" s="4"/>
      <c r="F16" s="4"/>
      <c r="G16" s="4"/>
      <c r="H16" s="4">
        <v>4.7</v>
      </c>
      <c r="I16" s="4"/>
      <c r="J16" s="4"/>
      <c r="K16" s="4"/>
      <c r="L16" s="4"/>
      <c r="P16" s="4"/>
      <c r="Q16" s="17"/>
      <c r="R16" s="4"/>
      <c r="S16" s="4"/>
      <c r="T16" s="4"/>
      <c r="U16" s="4"/>
      <c r="V16" s="4"/>
      <c r="W16" s="4"/>
      <c r="X16" s="4"/>
      <c r="Y16" s="4"/>
      <c r="Z16" s="4">
        <f t="shared" si="0"/>
        <v>31.48</v>
      </c>
      <c r="AA16" s="4"/>
      <c r="AB16" s="4"/>
      <c r="AC16" s="4"/>
      <c r="AD16" s="4">
        <f t="shared" si="1"/>
        <v>0</v>
      </c>
      <c r="AE16" s="25"/>
    </row>
    <row r="17" spans="1:31" ht="17.25" customHeight="1">
      <c r="A17" s="2" t="s">
        <v>21</v>
      </c>
      <c r="B17" s="1" t="s">
        <v>58</v>
      </c>
      <c r="C17" s="28"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P17" s="4"/>
      <c r="Q17" s="17">
        <v>25.1</v>
      </c>
      <c r="R17" s="4"/>
      <c r="S17" s="4"/>
      <c r="T17" s="4"/>
      <c r="U17" s="4"/>
      <c r="V17" s="4"/>
      <c r="W17" s="4"/>
      <c r="X17" s="4"/>
      <c r="Y17" s="4"/>
      <c r="Z17" s="4">
        <f t="shared" si="0"/>
        <v>25.1</v>
      </c>
      <c r="AA17" s="4"/>
      <c r="AB17" s="4">
        <v>40.16</v>
      </c>
      <c r="AC17" s="4"/>
      <c r="AD17" s="4">
        <f t="shared" si="1"/>
        <v>40.16</v>
      </c>
      <c r="AE17" s="25"/>
    </row>
    <row r="18" spans="1:31" ht="17.25" customHeight="1">
      <c r="A18" s="2" t="s">
        <v>22</v>
      </c>
      <c r="B18" s="1" t="s">
        <v>132</v>
      </c>
      <c r="C18" s="28">
        <v>0</v>
      </c>
      <c r="D18" s="4"/>
      <c r="E18" s="4"/>
      <c r="F18" s="4"/>
      <c r="G18" s="4"/>
      <c r="H18" s="4">
        <v>427</v>
      </c>
      <c r="I18" s="4"/>
      <c r="J18" s="4"/>
      <c r="K18" s="4"/>
      <c r="L18" s="4"/>
      <c r="P18" s="4"/>
      <c r="Q18" s="17"/>
      <c r="R18" s="4"/>
      <c r="S18" s="4"/>
      <c r="T18" s="4"/>
      <c r="U18" s="4"/>
      <c r="V18" s="4"/>
      <c r="W18" s="4"/>
      <c r="X18" s="4"/>
      <c r="Y18" s="4"/>
      <c r="Z18" s="4">
        <f t="shared" si="0"/>
        <v>427</v>
      </c>
      <c r="AA18" s="4">
        <v>0.74</v>
      </c>
      <c r="AB18" s="4"/>
      <c r="AC18" s="4"/>
      <c r="AD18" s="4">
        <f t="shared" si="1"/>
        <v>0.74</v>
      </c>
      <c r="AE18" s="25"/>
    </row>
    <row r="19" spans="1:31" ht="17.25" customHeight="1">
      <c r="A19" s="2" t="s">
        <v>23</v>
      </c>
      <c r="B19" s="1" t="s">
        <v>133</v>
      </c>
      <c r="C19" s="28">
        <v>0</v>
      </c>
      <c r="D19" s="4">
        <v>5</v>
      </c>
      <c r="E19" s="4"/>
      <c r="F19" s="4"/>
      <c r="G19" s="4"/>
      <c r="H19" s="4"/>
      <c r="I19" s="4">
        <v>5.91</v>
      </c>
      <c r="J19" s="4"/>
      <c r="K19" s="4"/>
      <c r="L19" s="4"/>
      <c r="P19" s="4"/>
      <c r="Q19" s="17"/>
      <c r="R19" s="4"/>
      <c r="S19" s="4"/>
      <c r="T19" s="4"/>
      <c r="U19" s="4"/>
      <c r="V19" s="4"/>
      <c r="W19" s="4"/>
      <c r="X19" s="4"/>
      <c r="Y19" s="4">
        <v>500</v>
      </c>
      <c r="Z19" s="4">
        <f t="shared" si="0"/>
        <v>510.91</v>
      </c>
      <c r="AA19" s="4"/>
      <c r="AB19" s="4"/>
      <c r="AC19" s="4"/>
      <c r="AD19" s="4">
        <f t="shared" si="1"/>
        <v>0</v>
      </c>
      <c r="AE19" s="25"/>
    </row>
    <row r="20" spans="1:31" ht="17.25" customHeight="1">
      <c r="A20" s="2" t="s">
        <v>24</v>
      </c>
      <c r="B20" s="1" t="s">
        <v>59</v>
      </c>
      <c r="C20" s="28">
        <v>25</v>
      </c>
      <c r="D20" s="4"/>
      <c r="E20" s="4"/>
      <c r="F20" s="4"/>
      <c r="G20" s="4"/>
      <c r="H20" s="4"/>
      <c r="I20" s="4"/>
      <c r="J20" s="4"/>
      <c r="K20" s="4"/>
      <c r="L20" s="4"/>
      <c r="P20" s="4"/>
      <c r="Q20" s="17"/>
      <c r="R20" s="4"/>
      <c r="S20" s="4"/>
      <c r="T20" s="4"/>
      <c r="U20" s="4"/>
      <c r="V20" s="4"/>
      <c r="W20" s="4"/>
      <c r="X20" s="4"/>
      <c r="Y20" s="4"/>
      <c r="Z20" s="4">
        <f t="shared" si="0"/>
        <v>25</v>
      </c>
      <c r="AA20" s="4"/>
      <c r="AB20" s="4"/>
      <c r="AC20" s="4"/>
      <c r="AD20" s="4">
        <f t="shared" si="1"/>
        <v>0</v>
      </c>
      <c r="AE20" s="25"/>
    </row>
    <row r="21" spans="1:31" ht="17.25" customHeight="1">
      <c r="A21" s="2" t="s">
        <v>25</v>
      </c>
      <c r="B21" s="1" t="s">
        <v>126</v>
      </c>
      <c r="C21" s="28">
        <v>12</v>
      </c>
      <c r="D21" s="4">
        <v>63.57</v>
      </c>
      <c r="E21" s="4"/>
      <c r="F21" s="4"/>
      <c r="G21" s="4"/>
      <c r="H21" s="4"/>
      <c r="I21" s="4"/>
      <c r="J21" s="4"/>
      <c r="K21" s="4"/>
      <c r="L21" s="4"/>
      <c r="P21" s="4"/>
      <c r="Q21" s="17"/>
      <c r="R21" s="4"/>
      <c r="S21" s="4"/>
      <c r="T21" s="4">
        <v>17.28</v>
      </c>
      <c r="U21" s="4"/>
      <c r="V21" s="4"/>
      <c r="W21" s="4"/>
      <c r="X21" s="4"/>
      <c r="Y21" s="4"/>
      <c r="Z21" s="4">
        <f t="shared" si="0"/>
        <v>92.85</v>
      </c>
      <c r="AA21" s="4"/>
      <c r="AB21" s="4"/>
      <c r="AC21" s="4"/>
      <c r="AD21" s="4">
        <f t="shared" si="1"/>
        <v>0</v>
      </c>
      <c r="AE21" s="25"/>
    </row>
    <row r="22" spans="1:31" ht="17.25" customHeight="1">
      <c r="A22" s="2" t="s">
        <v>26</v>
      </c>
      <c r="B22" s="1" t="s">
        <v>60</v>
      </c>
      <c r="C22" s="28">
        <v>0</v>
      </c>
      <c r="D22" s="4">
        <v>35.39</v>
      </c>
      <c r="E22" s="4"/>
      <c r="F22" s="4"/>
      <c r="G22" s="4"/>
      <c r="H22" s="4"/>
      <c r="I22" s="4"/>
      <c r="J22" s="4"/>
      <c r="K22" s="4"/>
      <c r="L22" s="4">
        <v>27.58</v>
      </c>
      <c r="O22" s="7">
        <v>1.92</v>
      </c>
      <c r="P22" s="4"/>
      <c r="Q22" s="17"/>
      <c r="R22" s="4"/>
      <c r="S22" s="4"/>
      <c r="T22" s="4">
        <v>10</v>
      </c>
      <c r="U22" s="4"/>
      <c r="V22" s="4">
        <v>48</v>
      </c>
      <c r="W22" s="4"/>
      <c r="X22" s="4"/>
      <c r="Y22" s="4"/>
      <c r="Z22" s="4">
        <f t="shared" si="0"/>
        <v>122.89</v>
      </c>
      <c r="AA22" s="4"/>
      <c r="AB22" s="4"/>
      <c r="AC22" s="4"/>
      <c r="AD22" s="4">
        <f t="shared" si="1"/>
        <v>0</v>
      </c>
      <c r="AE22" s="25"/>
    </row>
    <row r="23" spans="1:31" ht="17.25" customHeight="1">
      <c r="A23" s="2" t="s">
        <v>27</v>
      </c>
      <c r="B23" s="1" t="s">
        <v>61</v>
      </c>
      <c r="C23" s="28">
        <v>0</v>
      </c>
      <c r="D23" s="4"/>
      <c r="E23" s="4"/>
      <c r="F23" s="4"/>
      <c r="G23" s="4"/>
      <c r="H23" s="4"/>
      <c r="I23" s="4"/>
      <c r="J23" s="4"/>
      <c r="K23" s="4"/>
      <c r="L23" s="4"/>
      <c r="P23" s="4"/>
      <c r="Q23" s="17"/>
      <c r="R23" s="4"/>
      <c r="S23" s="4"/>
      <c r="T23" s="4"/>
      <c r="U23" s="4"/>
      <c r="V23" s="4"/>
      <c r="W23" s="4"/>
      <c r="X23" s="4"/>
      <c r="Y23" s="4"/>
      <c r="Z23" s="4">
        <f t="shared" si="0"/>
        <v>0</v>
      </c>
      <c r="AA23" s="4"/>
      <c r="AB23" s="4"/>
      <c r="AC23" s="4"/>
      <c r="AD23" s="4">
        <f t="shared" si="1"/>
        <v>0</v>
      </c>
      <c r="AE23" s="25"/>
    </row>
    <row r="24" spans="1:31" ht="17.25" customHeight="1">
      <c r="A24" s="2" t="s">
        <v>28</v>
      </c>
      <c r="B24" s="1" t="s">
        <v>62</v>
      </c>
      <c r="C24" s="28">
        <v>0</v>
      </c>
      <c r="D24" s="4"/>
      <c r="E24" s="4"/>
      <c r="F24" s="4"/>
      <c r="G24" s="4"/>
      <c r="H24" s="4"/>
      <c r="I24" s="4"/>
      <c r="J24" s="4"/>
      <c r="K24" s="4"/>
      <c r="L24" s="4"/>
      <c r="P24" s="4"/>
      <c r="Q24" s="17"/>
      <c r="R24" s="4"/>
      <c r="S24" s="4"/>
      <c r="T24" s="4"/>
      <c r="U24" s="4">
        <v>55</v>
      </c>
      <c r="V24" s="4"/>
      <c r="W24" s="4"/>
      <c r="X24" s="4"/>
      <c r="Y24" s="4"/>
      <c r="Z24" s="4">
        <f t="shared" si="0"/>
        <v>55</v>
      </c>
      <c r="AA24" s="4"/>
      <c r="AB24" s="4"/>
      <c r="AC24" s="4"/>
      <c r="AD24" s="4">
        <f t="shared" si="1"/>
        <v>0</v>
      </c>
      <c r="AE24" s="25"/>
    </row>
    <row r="25" spans="1:31" ht="17.25" customHeight="1">
      <c r="A25" s="2" t="s">
        <v>29</v>
      </c>
      <c r="B25" s="1" t="s">
        <v>63</v>
      </c>
      <c r="C25" s="28">
        <v>0</v>
      </c>
      <c r="D25" s="4">
        <v>80.01</v>
      </c>
      <c r="E25" s="4"/>
      <c r="F25" s="4"/>
      <c r="G25" s="4">
        <v>6.53</v>
      </c>
      <c r="H25" s="4"/>
      <c r="I25" s="4"/>
      <c r="J25" s="4"/>
      <c r="K25" s="4"/>
      <c r="L25" s="4"/>
      <c r="P25" s="4"/>
      <c r="Q25" s="17"/>
      <c r="R25" s="4"/>
      <c r="S25" s="4"/>
      <c r="T25" s="4">
        <v>4.93</v>
      </c>
      <c r="U25" s="4"/>
      <c r="V25" s="4">
        <v>25</v>
      </c>
      <c r="W25" s="4"/>
      <c r="X25" s="4"/>
      <c r="Y25" s="4"/>
      <c r="Z25" s="4">
        <f t="shared" si="0"/>
        <v>116.47</v>
      </c>
      <c r="AA25" s="4"/>
      <c r="AB25" s="4">
        <v>11.85</v>
      </c>
      <c r="AC25" s="4"/>
      <c r="AD25" s="4">
        <f t="shared" si="1"/>
        <v>11.85</v>
      </c>
      <c r="AE25" s="25"/>
    </row>
    <row r="26" spans="1:31" ht="17.25" customHeight="1">
      <c r="A26" s="2" t="s">
        <v>30</v>
      </c>
      <c r="B26" s="1" t="s">
        <v>64</v>
      </c>
      <c r="C26" s="28">
        <v>27.94</v>
      </c>
      <c r="D26" s="4">
        <v>106.88</v>
      </c>
      <c r="E26" s="4"/>
      <c r="F26" s="4"/>
      <c r="G26" s="4"/>
      <c r="H26" s="4"/>
      <c r="I26" s="4"/>
      <c r="J26" s="4"/>
      <c r="K26" s="4"/>
      <c r="L26" s="4"/>
      <c r="O26" s="7">
        <v>9.63</v>
      </c>
      <c r="P26" s="4"/>
      <c r="Q26" s="17">
        <v>25</v>
      </c>
      <c r="R26" s="4"/>
      <c r="S26" s="4"/>
      <c r="T26" s="4"/>
      <c r="U26" s="4"/>
      <c r="V26" s="4"/>
      <c r="W26" s="4"/>
      <c r="X26" s="4"/>
      <c r="Y26" s="4"/>
      <c r="Z26" s="4">
        <f t="shared" si="0"/>
        <v>169.45</v>
      </c>
      <c r="AA26" s="4"/>
      <c r="AB26" s="4"/>
      <c r="AC26" s="4"/>
      <c r="AD26" s="4">
        <f t="shared" si="1"/>
        <v>0</v>
      </c>
      <c r="AE26" s="25"/>
    </row>
    <row r="27" spans="1:31" ht="17.25" customHeight="1">
      <c r="A27" s="2" t="s">
        <v>31</v>
      </c>
      <c r="B27" s="1" t="s">
        <v>65</v>
      </c>
      <c r="C27" s="28">
        <v>53.49</v>
      </c>
      <c r="D27" s="4"/>
      <c r="E27" s="4"/>
      <c r="F27" s="4"/>
      <c r="G27" s="4"/>
      <c r="H27" s="4"/>
      <c r="I27" s="4"/>
      <c r="J27" s="4"/>
      <c r="K27" s="4"/>
      <c r="L27" s="4">
        <v>4.01</v>
      </c>
      <c r="P27" s="4"/>
      <c r="Q27" s="17"/>
      <c r="R27" s="4"/>
      <c r="S27" s="4"/>
      <c r="T27" s="4"/>
      <c r="U27" s="4">
        <v>41</v>
      </c>
      <c r="V27" s="4"/>
      <c r="W27" s="4"/>
      <c r="X27" s="4"/>
      <c r="Y27" s="4">
        <v>100</v>
      </c>
      <c r="Z27" s="4">
        <f t="shared" si="0"/>
        <v>198.5</v>
      </c>
      <c r="AA27" s="4"/>
      <c r="AB27" s="4"/>
      <c r="AC27" s="4"/>
      <c r="AD27" s="4">
        <f t="shared" si="1"/>
        <v>0</v>
      </c>
      <c r="AE27" s="25"/>
    </row>
    <row r="28" spans="1:31" ht="17.25" customHeight="1">
      <c r="A28" s="2" t="s">
        <v>32</v>
      </c>
      <c r="B28" s="1" t="s">
        <v>66</v>
      </c>
      <c r="C28" s="28">
        <v>0</v>
      </c>
      <c r="D28" s="4">
        <v>12.07</v>
      </c>
      <c r="E28" s="4"/>
      <c r="F28" s="4"/>
      <c r="G28" s="4"/>
      <c r="H28" s="4"/>
      <c r="I28" s="4"/>
      <c r="J28" s="4"/>
      <c r="K28" s="4"/>
      <c r="L28" s="4"/>
      <c r="N28" s="4">
        <v>14.75</v>
      </c>
      <c r="P28" s="4"/>
      <c r="Q28" s="17"/>
      <c r="R28" s="4"/>
      <c r="S28" s="4"/>
      <c r="T28" s="4">
        <v>18.48</v>
      </c>
      <c r="U28" s="4"/>
      <c r="V28" s="4"/>
      <c r="W28" s="4"/>
      <c r="X28" s="4"/>
      <c r="Y28" s="4"/>
      <c r="Z28" s="4">
        <f t="shared" si="0"/>
        <v>45.3</v>
      </c>
      <c r="AA28" s="4"/>
      <c r="AB28" s="4">
        <v>8.12</v>
      </c>
      <c r="AC28" s="4"/>
      <c r="AD28" s="4">
        <f t="shared" si="1"/>
        <v>8.12</v>
      </c>
      <c r="AE28" s="25"/>
    </row>
    <row r="29" spans="1:31" ht="17.25" customHeight="1">
      <c r="A29" s="2" t="s">
        <v>33</v>
      </c>
      <c r="B29" s="1" t="s">
        <v>67</v>
      </c>
      <c r="C29" s="28">
        <v>10</v>
      </c>
      <c r="D29" s="4">
        <v>96.33</v>
      </c>
      <c r="E29" s="4"/>
      <c r="F29" s="4"/>
      <c r="G29" s="4"/>
      <c r="H29" s="4"/>
      <c r="I29" s="4"/>
      <c r="J29" s="4"/>
      <c r="K29" s="4"/>
      <c r="L29" s="4"/>
      <c r="N29" s="4">
        <v>29</v>
      </c>
      <c r="O29" s="4"/>
      <c r="P29" s="4"/>
      <c r="Q29" s="17">
        <v>47.07</v>
      </c>
      <c r="R29" s="4"/>
      <c r="S29" s="4"/>
      <c r="T29" s="4">
        <v>6.48</v>
      </c>
      <c r="U29" s="4"/>
      <c r="V29" s="4"/>
      <c r="W29" s="4"/>
      <c r="X29" s="4"/>
      <c r="Y29" s="4"/>
      <c r="Z29" s="4">
        <f t="shared" si="0"/>
        <v>188.87999999999997</v>
      </c>
      <c r="AA29" s="4"/>
      <c r="AB29" s="4">
        <v>39.08</v>
      </c>
      <c r="AC29" s="4"/>
      <c r="AD29" s="4">
        <f t="shared" si="1"/>
        <v>39.08</v>
      </c>
      <c r="AE29" s="25"/>
    </row>
    <row r="30" spans="1:31" ht="17.25" customHeight="1">
      <c r="A30" s="2" t="s">
        <v>34</v>
      </c>
      <c r="B30" s="1" t="s">
        <v>68</v>
      </c>
      <c r="C30" s="28">
        <v>79.63</v>
      </c>
      <c r="D30" s="4">
        <v>15</v>
      </c>
      <c r="E30" s="4"/>
      <c r="F30" s="4"/>
      <c r="G30" s="4"/>
      <c r="H30" s="4">
        <v>9.11</v>
      </c>
      <c r="I30" s="4"/>
      <c r="J30" s="4"/>
      <c r="K30" s="4"/>
      <c r="L30" s="4"/>
      <c r="O30" s="4">
        <v>15.4</v>
      </c>
      <c r="P30" s="4">
        <v>18.43</v>
      </c>
      <c r="Q30" s="17"/>
      <c r="R30" s="4"/>
      <c r="S30" s="4"/>
      <c r="T30" s="4">
        <v>9.65</v>
      </c>
      <c r="U30" s="4"/>
      <c r="V30" s="4"/>
      <c r="W30" s="4"/>
      <c r="X30" s="4"/>
      <c r="Y30" s="4"/>
      <c r="Z30" s="4">
        <f t="shared" si="0"/>
        <v>147.22</v>
      </c>
      <c r="AA30" s="4">
        <v>25.64</v>
      </c>
      <c r="AB30" s="4">
        <v>22.2</v>
      </c>
      <c r="AC30" s="4"/>
      <c r="AD30" s="4">
        <f t="shared" si="1"/>
        <v>47.84</v>
      </c>
      <c r="AE30" s="25"/>
    </row>
    <row r="31" spans="1:31" ht="17.25" customHeight="1">
      <c r="A31" s="2" t="s">
        <v>35</v>
      </c>
      <c r="B31" s="1" t="s">
        <v>69</v>
      </c>
      <c r="C31" s="28">
        <v>0</v>
      </c>
      <c r="D31" s="4">
        <v>28.72</v>
      </c>
      <c r="E31" s="4"/>
      <c r="F31" s="4"/>
      <c r="G31" s="4"/>
      <c r="H31" s="4">
        <v>237.85</v>
      </c>
      <c r="I31" s="4"/>
      <c r="J31" s="4"/>
      <c r="K31" s="4">
        <v>10</v>
      </c>
      <c r="L31" s="4">
        <v>22.95</v>
      </c>
      <c r="N31" s="4">
        <v>15</v>
      </c>
      <c r="P31" s="4"/>
      <c r="Q31" s="17"/>
      <c r="R31" s="4"/>
      <c r="S31" s="4"/>
      <c r="T31" s="4"/>
      <c r="U31" s="4"/>
      <c r="V31" s="4"/>
      <c r="W31" s="4"/>
      <c r="X31" s="4"/>
      <c r="Y31" s="4"/>
      <c r="Z31" s="4">
        <f t="shared" si="0"/>
        <v>314.52</v>
      </c>
      <c r="AA31" s="4"/>
      <c r="AB31" s="4"/>
      <c r="AC31" s="4"/>
      <c r="AD31" s="4">
        <f t="shared" si="1"/>
        <v>0</v>
      </c>
      <c r="AE31" s="25"/>
    </row>
    <row r="32" spans="1:31" ht="17.25" customHeight="1">
      <c r="A32" s="2" t="s">
        <v>36</v>
      </c>
      <c r="B32" s="1" t="s">
        <v>70</v>
      </c>
      <c r="C32" s="28">
        <v>38.49</v>
      </c>
      <c r="D32" s="4">
        <v>46.09</v>
      </c>
      <c r="E32" s="4"/>
      <c r="F32" s="4"/>
      <c r="G32" s="4"/>
      <c r="H32" s="4"/>
      <c r="I32" s="4"/>
      <c r="J32" s="4"/>
      <c r="K32" s="4"/>
      <c r="L32" s="4"/>
      <c r="P32" s="4"/>
      <c r="Q32" s="17">
        <v>26.75</v>
      </c>
      <c r="R32" s="4"/>
      <c r="S32" s="4"/>
      <c r="T32" s="4">
        <v>20</v>
      </c>
      <c r="U32" s="4">
        <v>46</v>
      </c>
      <c r="V32" s="4"/>
      <c r="W32" s="4"/>
      <c r="X32" s="4"/>
      <c r="Y32" s="4"/>
      <c r="Z32" s="4">
        <f t="shared" si="0"/>
        <v>177.33</v>
      </c>
      <c r="AA32" s="4"/>
      <c r="AB32" s="4">
        <v>13.28</v>
      </c>
      <c r="AC32" s="4"/>
      <c r="AD32" s="4">
        <f t="shared" si="1"/>
        <v>13.28</v>
      </c>
      <c r="AE32" s="25"/>
    </row>
    <row r="33" spans="1:31" ht="17.25" customHeight="1">
      <c r="A33" s="2" t="s">
        <v>37</v>
      </c>
      <c r="B33" s="1" t="s">
        <v>95</v>
      </c>
      <c r="C33" s="28">
        <v>0</v>
      </c>
      <c r="D33" s="4"/>
      <c r="E33" s="4"/>
      <c r="F33" s="4"/>
      <c r="G33" s="4"/>
      <c r="H33" s="4"/>
      <c r="I33" s="4"/>
      <c r="J33" s="4"/>
      <c r="K33" s="4"/>
      <c r="L33" s="4">
        <v>4.65</v>
      </c>
      <c r="P33" s="4"/>
      <c r="Q33" s="17"/>
      <c r="R33" s="4"/>
      <c r="S33" s="4"/>
      <c r="T33" s="4"/>
      <c r="U33" s="4"/>
      <c r="V33" s="4"/>
      <c r="W33" s="4"/>
      <c r="X33" s="4"/>
      <c r="Y33" s="4"/>
      <c r="Z33" s="4">
        <f t="shared" si="0"/>
        <v>4.65</v>
      </c>
      <c r="AA33" s="4"/>
      <c r="AB33" s="4"/>
      <c r="AC33" s="4"/>
      <c r="AD33" s="4">
        <f t="shared" si="1"/>
        <v>0</v>
      </c>
      <c r="AE33" s="25"/>
    </row>
    <row r="34" spans="1:31" ht="17.25" customHeight="1">
      <c r="A34" s="2" t="s">
        <v>38</v>
      </c>
      <c r="B34" s="1" t="s">
        <v>71</v>
      </c>
      <c r="C34" s="28">
        <v>0</v>
      </c>
      <c r="D34" s="4"/>
      <c r="E34" s="4"/>
      <c r="F34" s="4"/>
      <c r="G34" s="4"/>
      <c r="H34" s="4"/>
      <c r="I34" s="4"/>
      <c r="J34" s="4"/>
      <c r="K34" s="4">
        <v>15.04</v>
      </c>
      <c r="L34" s="4">
        <v>9</v>
      </c>
      <c r="P34" s="4"/>
      <c r="Q34" s="17"/>
      <c r="R34" s="4"/>
      <c r="S34" s="4"/>
      <c r="T34" s="4"/>
      <c r="U34" s="4"/>
      <c r="V34" s="4">
        <v>18</v>
      </c>
      <c r="W34" s="4"/>
      <c r="X34" s="4"/>
      <c r="Y34" s="4"/>
      <c r="Z34" s="4">
        <f t="shared" si="0"/>
        <v>42.04</v>
      </c>
      <c r="AA34" s="4"/>
      <c r="AB34" s="4"/>
      <c r="AC34" s="4"/>
      <c r="AD34" s="4">
        <f t="shared" si="1"/>
        <v>0</v>
      </c>
      <c r="AE34" s="25"/>
    </row>
    <row r="35" spans="1:31" ht="17.25" customHeight="1">
      <c r="A35" s="2" t="s">
        <v>39</v>
      </c>
      <c r="B35" s="1" t="s">
        <v>72</v>
      </c>
      <c r="C35" s="28">
        <v>6.79</v>
      </c>
      <c r="D35" s="4">
        <v>9.28</v>
      </c>
      <c r="E35" s="4">
        <v>9.88</v>
      </c>
      <c r="F35" s="4"/>
      <c r="G35" s="4"/>
      <c r="H35" s="4"/>
      <c r="I35" s="4"/>
      <c r="J35" s="4"/>
      <c r="K35" s="4">
        <v>8.24</v>
      </c>
      <c r="L35" s="4">
        <v>8.2</v>
      </c>
      <c r="P35" s="4"/>
      <c r="Q35" s="17">
        <v>34</v>
      </c>
      <c r="R35" s="4"/>
      <c r="S35" s="4"/>
      <c r="T35" s="4">
        <v>3.91</v>
      </c>
      <c r="U35" s="4"/>
      <c r="V35" s="4">
        <v>20</v>
      </c>
      <c r="W35" s="4"/>
      <c r="X35" s="4"/>
      <c r="Y35" s="4"/>
      <c r="Z35" s="4">
        <f t="shared" si="0"/>
        <v>100.3</v>
      </c>
      <c r="AA35" s="4"/>
      <c r="AB35" s="4"/>
      <c r="AC35" s="4"/>
      <c r="AD35" s="4">
        <f t="shared" si="1"/>
        <v>0</v>
      </c>
      <c r="AE35" s="25"/>
    </row>
    <row r="36" spans="1:31" ht="17.25" customHeight="1">
      <c r="A36" s="2" t="s">
        <v>40</v>
      </c>
      <c r="B36" s="1" t="s">
        <v>73</v>
      </c>
      <c r="C36" s="28">
        <v>0</v>
      </c>
      <c r="D36" s="4">
        <v>50.81</v>
      </c>
      <c r="E36" s="4"/>
      <c r="F36" s="4"/>
      <c r="G36" s="4"/>
      <c r="H36" s="4"/>
      <c r="I36" s="4"/>
      <c r="J36" s="4">
        <v>15</v>
      </c>
      <c r="K36" s="4"/>
      <c r="L36" s="4"/>
      <c r="O36" s="7">
        <v>12.87</v>
      </c>
      <c r="P36" s="4"/>
      <c r="Q36" s="17"/>
      <c r="R36" s="4"/>
      <c r="S36" s="4"/>
      <c r="T36" s="4">
        <v>12.82</v>
      </c>
      <c r="U36" s="4">
        <v>22</v>
      </c>
      <c r="V36" s="4">
        <v>20</v>
      </c>
      <c r="W36" s="4"/>
      <c r="X36" s="4"/>
      <c r="Y36" s="4"/>
      <c r="Z36" s="4">
        <f t="shared" si="0"/>
        <v>133.5</v>
      </c>
      <c r="AA36" s="4"/>
      <c r="AB36" s="4">
        <v>2</v>
      </c>
      <c r="AC36" s="4"/>
      <c r="AD36" s="4">
        <f t="shared" si="1"/>
        <v>2</v>
      </c>
      <c r="AE36" s="25"/>
    </row>
    <row r="37" spans="1:31" ht="17.25" customHeight="1">
      <c r="A37" s="2" t="s">
        <v>41</v>
      </c>
      <c r="B37" s="1" t="s">
        <v>74</v>
      </c>
      <c r="C37" s="28">
        <v>0</v>
      </c>
      <c r="D37" s="4">
        <v>11.99</v>
      </c>
      <c r="E37" s="4"/>
      <c r="F37" s="4"/>
      <c r="G37" s="4"/>
      <c r="H37" s="4"/>
      <c r="I37" s="4"/>
      <c r="J37" s="4"/>
      <c r="K37" s="4"/>
      <c r="L37" s="4"/>
      <c r="P37" s="4"/>
      <c r="Q37" s="17"/>
      <c r="R37" s="4"/>
      <c r="S37" s="4"/>
      <c r="T37" s="4"/>
      <c r="U37" s="4"/>
      <c r="V37" s="4"/>
      <c r="W37" s="4"/>
      <c r="X37" s="4"/>
      <c r="Y37" s="4"/>
      <c r="Z37" s="4">
        <f t="shared" si="0"/>
        <v>11.99</v>
      </c>
      <c r="AA37" s="4"/>
      <c r="AB37" s="4"/>
      <c r="AC37" s="4"/>
      <c r="AD37" s="4">
        <f t="shared" si="1"/>
        <v>0</v>
      </c>
      <c r="AE37" s="25"/>
    </row>
    <row r="38" spans="1:31" ht="17.25" customHeight="1">
      <c r="A38" s="2" t="s">
        <v>42</v>
      </c>
      <c r="B38" s="1" t="s">
        <v>75</v>
      </c>
      <c r="C38" s="28">
        <v>0</v>
      </c>
      <c r="D38" s="4"/>
      <c r="E38" s="4"/>
      <c r="F38" s="4"/>
      <c r="G38" s="4">
        <v>14.47</v>
      </c>
      <c r="H38" s="4"/>
      <c r="I38" s="4">
        <v>9.74</v>
      </c>
      <c r="J38" s="4"/>
      <c r="K38" s="4"/>
      <c r="L38" s="4"/>
      <c r="P38" s="4"/>
      <c r="Q38" s="17"/>
      <c r="R38" s="4"/>
      <c r="S38" s="4"/>
      <c r="T38" s="4"/>
      <c r="U38" s="4"/>
      <c r="V38" s="4">
        <v>10</v>
      </c>
      <c r="W38" s="4"/>
      <c r="X38" s="4"/>
      <c r="Y38" s="4"/>
      <c r="Z38" s="4">
        <f t="shared" si="0"/>
        <v>34.21</v>
      </c>
      <c r="AA38" s="4"/>
      <c r="AB38" s="4"/>
      <c r="AC38" s="4"/>
      <c r="AD38" s="4">
        <f t="shared" si="1"/>
        <v>0</v>
      </c>
      <c r="AE38" s="25"/>
    </row>
    <row r="39" spans="1:31" ht="17.25" customHeight="1">
      <c r="A39" s="2" t="s">
        <v>43</v>
      </c>
      <c r="B39" s="1" t="s">
        <v>76</v>
      </c>
      <c r="C39" s="28">
        <v>0</v>
      </c>
      <c r="D39" s="4">
        <v>24.07</v>
      </c>
      <c r="E39" s="4"/>
      <c r="F39" s="4"/>
      <c r="G39" s="4"/>
      <c r="H39" s="4">
        <v>3.6</v>
      </c>
      <c r="I39" s="4"/>
      <c r="J39" s="4">
        <v>24.43</v>
      </c>
      <c r="K39" s="4"/>
      <c r="L39" s="4"/>
      <c r="O39" s="7">
        <v>16.89</v>
      </c>
      <c r="P39" s="4"/>
      <c r="Q39" s="17"/>
      <c r="R39" s="4"/>
      <c r="S39" s="4"/>
      <c r="T39" s="4"/>
      <c r="U39" s="4">
        <v>26.57</v>
      </c>
      <c r="V39" s="4"/>
      <c r="W39" s="4"/>
      <c r="X39" s="4"/>
      <c r="Y39" s="4"/>
      <c r="Z39" s="4">
        <f t="shared" si="0"/>
        <v>95.56</v>
      </c>
      <c r="AA39" s="4"/>
      <c r="AB39" s="4"/>
      <c r="AC39" s="4"/>
      <c r="AD39" s="4">
        <f t="shared" si="1"/>
        <v>0</v>
      </c>
      <c r="AE39" s="25"/>
    </row>
    <row r="40" spans="1:31" ht="17.25" customHeight="1">
      <c r="A40" s="2" t="s">
        <v>44</v>
      </c>
      <c r="B40" s="1" t="s">
        <v>77</v>
      </c>
      <c r="C40" s="28">
        <v>37.49</v>
      </c>
      <c r="D40" s="4">
        <v>8.77</v>
      </c>
      <c r="E40" s="4"/>
      <c r="F40" s="4"/>
      <c r="G40" s="4"/>
      <c r="H40" s="4"/>
      <c r="I40" s="4"/>
      <c r="J40" s="4"/>
      <c r="K40" s="4"/>
      <c r="L40" s="4"/>
      <c r="P40" s="4"/>
      <c r="Q40" s="17"/>
      <c r="R40" s="4"/>
      <c r="S40" s="4"/>
      <c r="T40" s="4"/>
      <c r="U40" s="4">
        <v>30</v>
      </c>
      <c r="V40" s="4"/>
      <c r="W40" s="4"/>
      <c r="X40" s="4"/>
      <c r="Y40" s="4"/>
      <c r="Z40" s="4">
        <f t="shared" si="0"/>
        <v>76.26</v>
      </c>
      <c r="AA40" s="4"/>
      <c r="AB40" s="4">
        <v>16.44</v>
      </c>
      <c r="AC40" s="4"/>
      <c r="AD40" s="4">
        <f t="shared" si="1"/>
        <v>16.44</v>
      </c>
      <c r="AE40" s="25"/>
    </row>
    <row r="41" spans="1:31" ht="17.25" customHeight="1">
      <c r="A41" s="2" t="s">
        <v>45</v>
      </c>
      <c r="B41" s="1" t="s">
        <v>78</v>
      </c>
      <c r="C41" s="28">
        <v>54.73</v>
      </c>
      <c r="D41" s="4">
        <v>80.29</v>
      </c>
      <c r="E41" s="4"/>
      <c r="F41" s="4"/>
      <c r="G41" s="4"/>
      <c r="H41" s="4">
        <v>154.14</v>
      </c>
      <c r="I41" s="4"/>
      <c r="J41" s="4"/>
      <c r="K41" s="4">
        <v>32.48</v>
      </c>
      <c r="L41" s="4">
        <v>36.17</v>
      </c>
      <c r="M41" s="7">
        <v>6.02</v>
      </c>
      <c r="N41" s="4">
        <v>11.25</v>
      </c>
      <c r="O41" s="7">
        <v>6.55</v>
      </c>
      <c r="P41" s="4"/>
      <c r="Q41" s="17">
        <v>4.6</v>
      </c>
      <c r="R41" s="4"/>
      <c r="S41" s="4"/>
      <c r="T41" s="4">
        <v>18.29</v>
      </c>
      <c r="U41" s="4">
        <v>3</v>
      </c>
      <c r="V41" s="4">
        <v>1</v>
      </c>
      <c r="W41" s="4"/>
      <c r="X41" s="4">
        <v>3.62</v>
      </c>
      <c r="Y41" s="4"/>
      <c r="Z41" s="4">
        <f t="shared" si="0"/>
        <v>412.14000000000004</v>
      </c>
      <c r="AA41" s="4">
        <v>7.68</v>
      </c>
      <c r="AB41" s="4">
        <v>31.14</v>
      </c>
      <c r="AC41" s="4"/>
      <c r="AD41" s="4">
        <f t="shared" si="1"/>
        <v>38.82</v>
      </c>
      <c r="AE41" s="25"/>
    </row>
    <row r="42" spans="1:31" ht="17.25" customHeight="1">
      <c r="A42" s="2" t="s">
        <v>46</v>
      </c>
      <c r="B42" s="1" t="s">
        <v>79</v>
      </c>
      <c r="C42" s="28">
        <v>57.85</v>
      </c>
      <c r="D42" s="4">
        <v>115.69</v>
      </c>
      <c r="E42" s="4"/>
      <c r="F42" s="4"/>
      <c r="G42" s="4">
        <v>2</v>
      </c>
      <c r="H42" s="4">
        <v>47.74</v>
      </c>
      <c r="I42" s="4">
        <v>2.42</v>
      </c>
      <c r="J42" s="4">
        <v>3.29</v>
      </c>
      <c r="K42" s="4"/>
      <c r="L42" s="4">
        <v>15.3</v>
      </c>
      <c r="M42" s="4"/>
      <c r="N42" s="7">
        <v>7.09</v>
      </c>
      <c r="O42" s="7">
        <v>4.23</v>
      </c>
      <c r="P42" s="4">
        <v>1</v>
      </c>
      <c r="Q42" s="17">
        <v>26.37</v>
      </c>
      <c r="R42" s="4"/>
      <c r="S42" s="4"/>
      <c r="T42" s="4">
        <v>13.17</v>
      </c>
      <c r="U42" s="4">
        <v>42.6</v>
      </c>
      <c r="V42" s="4"/>
      <c r="W42" s="4"/>
      <c r="X42" s="4"/>
      <c r="Y42" s="4"/>
      <c r="Z42" s="4">
        <f t="shared" si="0"/>
        <v>338.75000000000006</v>
      </c>
      <c r="AA42" s="4">
        <v>1.16</v>
      </c>
      <c r="AB42" s="4">
        <v>33.68</v>
      </c>
      <c r="AC42" s="4"/>
      <c r="AD42" s="4">
        <f t="shared" si="1"/>
        <v>34.839999999999996</v>
      </c>
      <c r="AE42" s="25"/>
    </row>
    <row r="43" spans="1:31" ht="17.25" customHeight="1">
      <c r="A43" s="2" t="s">
        <v>47</v>
      </c>
      <c r="B43" s="1" t="s">
        <v>80</v>
      </c>
      <c r="C43" s="28">
        <v>24.88</v>
      </c>
      <c r="D43" s="4">
        <v>12.36</v>
      </c>
      <c r="E43" s="4"/>
      <c r="F43" s="4">
        <v>5.22</v>
      </c>
      <c r="G43" s="4"/>
      <c r="H43" s="4">
        <v>39.21</v>
      </c>
      <c r="I43" s="4">
        <v>0.96</v>
      </c>
      <c r="J43" s="4"/>
      <c r="K43" s="4">
        <v>18</v>
      </c>
      <c r="L43" s="4">
        <v>16.78</v>
      </c>
      <c r="M43" s="4">
        <v>4</v>
      </c>
      <c r="N43" s="4">
        <v>4.5</v>
      </c>
      <c r="O43" s="7">
        <v>5.54</v>
      </c>
      <c r="P43" s="4"/>
      <c r="Q43" s="17"/>
      <c r="R43" s="17">
        <v>108.2075</v>
      </c>
      <c r="S43" s="4">
        <v>50.25</v>
      </c>
      <c r="T43" s="4">
        <v>4.08</v>
      </c>
      <c r="U43" s="4"/>
      <c r="V43" s="4">
        <v>1</v>
      </c>
      <c r="W43" s="4"/>
      <c r="X43" s="4">
        <v>3.62</v>
      </c>
      <c r="Y43" s="4"/>
      <c r="Z43" s="4">
        <f t="shared" si="0"/>
        <v>298.60749999999996</v>
      </c>
      <c r="AA43" s="4">
        <v>5.26</v>
      </c>
      <c r="AB43" s="4"/>
      <c r="AC43" s="4"/>
      <c r="AD43" s="4">
        <f t="shared" si="1"/>
        <v>5.26</v>
      </c>
      <c r="AE43" s="25"/>
    </row>
    <row r="44" spans="1:31" ht="17.25" customHeight="1">
      <c r="A44" s="2" t="s">
        <v>48</v>
      </c>
      <c r="B44" s="1" t="s">
        <v>81</v>
      </c>
      <c r="C44" s="28">
        <v>7.47</v>
      </c>
      <c r="D44" s="4">
        <v>38.31</v>
      </c>
      <c r="E44" s="4">
        <v>5</v>
      </c>
      <c r="F44" s="4"/>
      <c r="G44" s="4"/>
      <c r="H44" s="4">
        <v>167.65</v>
      </c>
      <c r="I44" s="4"/>
      <c r="J44" s="4"/>
      <c r="K44" s="4">
        <v>21.35</v>
      </c>
      <c r="L44" s="4">
        <v>2.31</v>
      </c>
      <c r="M44" s="4"/>
      <c r="O44" s="7">
        <v>1.02</v>
      </c>
      <c r="P44" s="4"/>
      <c r="Q44" s="17">
        <v>5.5</v>
      </c>
      <c r="R44" s="17">
        <v>41.7925</v>
      </c>
      <c r="S44" s="4">
        <v>49.75</v>
      </c>
      <c r="T44" s="4">
        <v>8.8</v>
      </c>
      <c r="U44" s="4"/>
      <c r="V44" s="4"/>
      <c r="W44" s="4"/>
      <c r="X44" s="4"/>
      <c r="Y44" s="4"/>
      <c r="Z44" s="4">
        <f t="shared" si="0"/>
        <v>348.95250000000004</v>
      </c>
      <c r="AA44" s="4"/>
      <c r="AB44" s="4">
        <v>14.86</v>
      </c>
      <c r="AC44" s="4"/>
      <c r="AD44" s="4">
        <f t="shared" si="1"/>
        <v>14.86</v>
      </c>
      <c r="AE44" s="25"/>
    </row>
    <row r="45" spans="1:31" ht="17.25" customHeight="1">
      <c r="A45" s="2" t="s">
        <v>49</v>
      </c>
      <c r="B45" s="1" t="s">
        <v>82</v>
      </c>
      <c r="C45" s="28">
        <v>10.05</v>
      </c>
      <c r="D45" s="4">
        <v>17.04</v>
      </c>
      <c r="E45" s="4"/>
      <c r="F45" s="4"/>
      <c r="G45" s="4">
        <v>1</v>
      </c>
      <c r="H45" s="4">
        <v>19.04</v>
      </c>
      <c r="I45" s="4"/>
      <c r="J45" s="4">
        <v>2.28</v>
      </c>
      <c r="K45" s="4"/>
      <c r="L45" s="4">
        <v>2.27</v>
      </c>
      <c r="M45" s="4"/>
      <c r="O45" s="7">
        <v>2.23</v>
      </c>
      <c r="P45" s="4">
        <v>1</v>
      </c>
      <c r="Q45" s="17">
        <v>3.48</v>
      </c>
      <c r="R45" s="4"/>
      <c r="S45" s="4"/>
      <c r="T45" s="4"/>
      <c r="U45" s="4">
        <v>8.43</v>
      </c>
      <c r="V45" s="4"/>
      <c r="W45" s="4"/>
      <c r="X45" s="4"/>
      <c r="Y45" s="4"/>
      <c r="Z45" s="4">
        <f>SUM(C45:Y45)</f>
        <v>66.82</v>
      </c>
      <c r="AA45" s="4"/>
      <c r="AB45" s="4">
        <v>5.59</v>
      </c>
      <c r="AC45" s="4"/>
      <c r="AD45" s="4">
        <f t="shared" si="1"/>
        <v>5.59</v>
      </c>
      <c r="AE45" s="25"/>
    </row>
    <row r="46" spans="1:31" ht="24" customHeight="1">
      <c r="A46" s="2" t="s">
        <v>50</v>
      </c>
      <c r="B46" s="1" t="s">
        <v>83</v>
      </c>
      <c r="C46" s="28">
        <v>14.35</v>
      </c>
      <c r="D46" s="4">
        <v>41.96</v>
      </c>
      <c r="E46" s="4"/>
      <c r="F46" s="4"/>
      <c r="G46" s="4">
        <v>1</v>
      </c>
      <c r="H46" s="4"/>
      <c r="I46" s="4"/>
      <c r="J46" s="4"/>
      <c r="K46" s="4"/>
      <c r="L46" s="4">
        <v>0.5</v>
      </c>
      <c r="N46" s="7">
        <v>4.09</v>
      </c>
      <c r="O46" s="7">
        <v>2.96</v>
      </c>
      <c r="P46" s="4"/>
      <c r="Q46" s="17">
        <v>8.46</v>
      </c>
      <c r="R46" s="4"/>
      <c r="S46" s="4"/>
      <c r="T46" s="4">
        <v>4.76</v>
      </c>
      <c r="U46" s="4">
        <v>8.5</v>
      </c>
      <c r="V46" s="4"/>
      <c r="W46" s="4"/>
      <c r="X46" s="4"/>
      <c r="Y46" s="4"/>
      <c r="Z46" s="4">
        <f>SUM(C46:Y46)</f>
        <v>86.58</v>
      </c>
      <c r="AA46" s="4"/>
      <c r="AB46" s="4">
        <v>7.81</v>
      </c>
      <c r="AC46" s="4"/>
      <c r="AD46" s="4">
        <f t="shared" si="1"/>
        <v>7.81</v>
      </c>
      <c r="AE46" s="25"/>
    </row>
    <row r="47" spans="1:31" ht="17.25" customHeight="1">
      <c r="A47" s="20"/>
      <c r="B47" s="31" t="s">
        <v>85</v>
      </c>
      <c r="C47" s="32">
        <f aca="true" t="shared" si="2" ref="C47:AE47">SUM(C5:C46)</f>
        <v>707.95</v>
      </c>
      <c r="D47" s="32">
        <f t="shared" si="2"/>
        <v>1125.8999999999999</v>
      </c>
      <c r="E47" s="32">
        <f t="shared" si="2"/>
        <v>22.880000000000003</v>
      </c>
      <c r="F47" s="32">
        <f t="shared" si="2"/>
        <v>43.019999999999996</v>
      </c>
      <c r="G47" s="32">
        <f t="shared" si="2"/>
        <v>25</v>
      </c>
      <c r="H47" s="32">
        <f t="shared" si="2"/>
        <v>1910.8499999999997</v>
      </c>
      <c r="I47" s="32">
        <f t="shared" si="2"/>
        <v>34.03</v>
      </c>
      <c r="J47" s="32">
        <f t="shared" si="2"/>
        <v>45</v>
      </c>
      <c r="K47" s="32">
        <f>SUM(K5:K46)</f>
        <v>851.544</v>
      </c>
      <c r="L47" s="32">
        <f>SUM(L5:L46)</f>
        <v>325.49999999999994</v>
      </c>
      <c r="M47" s="32">
        <f t="shared" si="2"/>
        <v>76.02</v>
      </c>
      <c r="N47" s="32">
        <f t="shared" si="2"/>
        <v>105.81</v>
      </c>
      <c r="O47" s="32">
        <f t="shared" si="2"/>
        <v>144.85</v>
      </c>
      <c r="P47" s="32">
        <f t="shared" si="2"/>
        <v>20.43</v>
      </c>
      <c r="Q47" s="32">
        <f t="shared" si="2"/>
        <v>206.33</v>
      </c>
      <c r="R47" s="32">
        <f>SUM(R5:R46)</f>
        <v>358</v>
      </c>
      <c r="S47" s="32">
        <f t="shared" si="2"/>
        <v>674.6400000000001</v>
      </c>
      <c r="T47" s="32">
        <f t="shared" si="2"/>
        <v>298.23</v>
      </c>
      <c r="U47" s="32">
        <f t="shared" si="2"/>
        <v>481</v>
      </c>
      <c r="V47" s="32">
        <f>SUM(V5:V46)</f>
        <v>212.65</v>
      </c>
      <c r="W47" s="32">
        <f>SUM(W5:W46)</f>
        <v>5</v>
      </c>
      <c r="X47" s="32">
        <f>SUM(X5:X46)</f>
        <v>56.16</v>
      </c>
      <c r="Y47" s="32">
        <f>SUM(Y5:Y46)</f>
        <v>600</v>
      </c>
      <c r="Z47" s="32">
        <f t="shared" si="2"/>
        <v>8330.794000000002</v>
      </c>
      <c r="AA47" s="32">
        <f>SUM(AA5:AA46)</f>
        <v>75.84</v>
      </c>
      <c r="AB47" s="32">
        <f>SUM(AB5:AB46)</f>
        <v>393.4099999999999</v>
      </c>
      <c r="AC47" s="32">
        <f>SUM(AC5:AC46)</f>
        <v>0</v>
      </c>
      <c r="AD47" s="32">
        <f>SUM(AD5:AD46)</f>
        <v>469.24999999999994</v>
      </c>
      <c r="AE47" s="32">
        <f t="shared" si="2"/>
        <v>0</v>
      </c>
    </row>
    <row r="48" spans="3:10" ht="12.75">
      <c r="C48" s="7"/>
      <c r="D48" s="7"/>
      <c r="E48" s="7"/>
      <c r="F48" s="7"/>
      <c r="G48" s="4"/>
      <c r="H48" s="7"/>
      <c r="I48" s="7"/>
      <c r="J48" s="7"/>
    </row>
    <row r="49" spans="3:10" ht="12.75">
      <c r="C49" s="7"/>
      <c r="D49" s="7"/>
      <c r="E49" s="7"/>
      <c r="F49" s="7"/>
      <c r="G49" s="4"/>
      <c r="H49" s="7"/>
      <c r="I49" s="7"/>
      <c r="J49" s="7"/>
    </row>
    <row r="50" spans="3:10" ht="12.75">
      <c r="C50" s="7"/>
      <c r="D50" s="7"/>
      <c r="E50" s="7"/>
      <c r="F50" s="7"/>
      <c r="G50" s="4"/>
      <c r="H50" s="7"/>
      <c r="I50" s="7"/>
      <c r="J50" s="7"/>
    </row>
    <row r="51" spans="3:26" ht="12.75">
      <c r="C51" s="7"/>
      <c r="D51" s="7"/>
      <c r="E51" s="7"/>
      <c r="F51" s="7"/>
      <c r="G51" s="4"/>
      <c r="H51" s="7"/>
      <c r="I51" s="7"/>
      <c r="J51" s="7"/>
      <c r="Z51" s="8"/>
    </row>
    <row r="52" spans="3:26" ht="12.75">
      <c r="C52" s="7"/>
      <c r="D52" s="7"/>
      <c r="E52" s="7"/>
      <c r="F52" s="7"/>
      <c r="G52" s="4"/>
      <c r="H52" s="7"/>
      <c r="I52" s="7"/>
      <c r="J52" s="7"/>
      <c r="Z52" s="8"/>
    </row>
    <row r="53" spans="3:10" ht="12.75">
      <c r="C53" s="7"/>
      <c r="D53" s="7"/>
      <c r="E53" s="7"/>
      <c r="F53" s="7"/>
      <c r="G53" s="4"/>
      <c r="H53" s="7"/>
      <c r="I53" s="7"/>
      <c r="J53" s="7"/>
    </row>
    <row r="54" spans="3:10" ht="12.75">
      <c r="C54" s="7"/>
      <c r="D54" s="7"/>
      <c r="E54" s="7"/>
      <c r="F54" s="7"/>
      <c r="G54" s="4"/>
      <c r="H54" s="7"/>
      <c r="I54" s="7"/>
      <c r="J54" s="7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  <row r="99" ht="12.75">
      <c r="G99" s="4"/>
    </row>
    <row r="100" ht="12.75">
      <c r="G100" s="4"/>
    </row>
    <row r="101" ht="12.75">
      <c r="G101" s="4"/>
    </row>
    <row r="102" ht="12.75">
      <c r="G102" s="4"/>
    </row>
    <row r="103" ht="12.75">
      <c r="G103" s="4"/>
    </row>
    <row r="104" ht="12.75">
      <c r="G104" s="4"/>
    </row>
    <row r="105" ht="12.75">
      <c r="G105" s="4"/>
    </row>
    <row r="106" ht="12.75">
      <c r="G106" s="4"/>
    </row>
    <row r="107" ht="12.75">
      <c r="G107" s="4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  <row r="150" ht="12.75">
      <c r="G150" s="4"/>
    </row>
    <row r="151" ht="12.75">
      <c r="G151" s="4"/>
    </row>
    <row r="152" ht="12.75">
      <c r="G152" s="4"/>
    </row>
    <row r="153" ht="12.75">
      <c r="G153" s="4"/>
    </row>
    <row r="154" ht="12.75">
      <c r="G154" s="4"/>
    </row>
    <row r="155" ht="12.75">
      <c r="G155" s="4"/>
    </row>
    <row r="156" ht="12.75">
      <c r="G156" s="4"/>
    </row>
    <row r="157" ht="12.75">
      <c r="G157" s="4"/>
    </row>
    <row r="158" ht="12.75">
      <c r="G158" s="4"/>
    </row>
    <row r="159" ht="12.75">
      <c r="G159" s="4"/>
    </row>
    <row r="160" ht="12.75">
      <c r="G160" s="4"/>
    </row>
    <row r="161" ht="12.75">
      <c r="G161" s="4"/>
    </row>
    <row r="162" ht="12.75">
      <c r="G162" s="4"/>
    </row>
    <row r="163" ht="12.75">
      <c r="G163" s="4"/>
    </row>
    <row r="164" ht="12.75">
      <c r="G164" s="4"/>
    </row>
    <row r="165" ht="12.75">
      <c r="G165" s="4"/>
    </row>
    <row r="166" ht="12.75">
      <c r="G166" s="4"/>
    </row>
    <row r="167" ht="12.75">
      <c r="G167" s="4"/>
    </row>
    <row r="168" ht="12.75">
      <c r="G168" s="4"/>
    </row>
    <row r="169" ht="12.75">
      <c r="G169" s="4"/>
    </row>
    <row r="170" ht="12.75">
      <c r="G170" s="4"/>
    </row>
    <row r="171" ht="12.75">
      <c r="G171" s="4"/>
    </row>
    <row r="172" ht="12.75">
      <c r="G172" s="4"/>
    </row>
    <row r="173" ht="12.75">
      <c r="G173" s="4"/>
    </row>
    <row r="174" ht="12.75">
      <c r="G174" s="4"/>
    </row>
    <row r="175" ht="12.75">
      <c r="G175" s="4"/>
    </row>
    <row r="176" ht="12.75">
      <c r="G176" s="4"/>
    </row>
    <row r="177" ht="12.75">
      <c r="G177" s="4"/>
    </row>
    <row r="178" ht="12.75">
      <c r="G178" s="4"/>
    </row>
    <row r="179" ht="12.75">
      <c r="G179" s="4"/>
    </row>
    <row r="180" ht="12.75">
      <c r="G180" s="4"/>
    </row>
    <row r="181" ht="12.75">
      <c r="G181" s="4"/>
    </row>
    <row r="182" ht="12.75">
      <c r="G182" s="4"/>
    </row>
    <row r="183" ht="12.75">
      <c r="G183" s="4"/>
    </row>
    <row r="184" ht="12.75">
      <c r="G184" s="4"/>
    </row>
    <row r="185" ht="12.75">
      <c r="G185" s="4"/>
    </row>
    <row r="186" ht="12.75">
      <c r="G186" s="4"/>
    </row>
    <row r="187" ht="12.75">
      <c r="G187" s="4"/>
    </row>
    <row r="188" ht="12.75">
      <c r="G188" s="4"/>
    </row>
    <row r="189" ht="12.75">
      <c r="G189" s="4"/>
    </row>
    <row r="190" ht="12.75">
      <c r="G190" s="4"/>
    </row>
    <row r="191" ht="12.75">
      <c r="G191" s="4"/>
    </row>
    <row r="192" ht="12.75">
      <c r="G192" s="4"/>
    </row>
    <row r="193" ht="12.75">
      <c r="G193" s="4"/>
    </row>
    <row r="194" ht="12.75">
      <c r="G194" s="4"/>
    </row>
    <row r="195" ht="12.75">
      <c r="G195" s="4"/>
    </row>
    <row r="196" ht="12.75">
      <c r="G196" s="4"/>
    </row>
    <row r="197" ht="12.75">
      <c r="G197" s="4"/>
    </row>
    <row r="198" ht="12.75">
      <c r="G198" s="4"/>
    </row>
    <row r="199" ht="12.75">
      <c r="G199" s="4"/>
    </row>
    <row r="200" ht="12.75">
      <c r="G200" s="4"/>
    </row>
    <row r="201" ht="12.75">
      <c r="G201" s="4"/>
    </row>
    <row r="202" ht="12.75">
      <c r="G202" s="4"/>
    </row>
    <row r="203" ht="12.75">
      <c r="G203" s="4"/>
    </row>
    <row r="204" ht="12.75">
      <c r="G204" s="4"/>
    </row>
    <row r="205" ht="12.75">
      <c r="G205" s="4"/>
    </row>
    <row r="206" ht="12.75">
      <c r="G206" s="4"/>
    </row>
    <row r="207" ht="12.75">
      <c r="G207" s="4"/>
    </row>
    <row r="208" ht="12.75">
      <c r="G208" s="4"/>
    </row>
    <row r="209" ht="12.75">
      <c r="G209" s="4"/>
    </row>
    <row r="210" ht="12.75">
      <c r="G210" s="4"/>
    </row>
    <row r="211" ht="12.75">
      <c r="G211" s="4"/>
    </row>
    <row r="212" ht="12.75">
      <c r="G212" s="4"/>
    </row>
    <row r="213" ht="12.75">
      <c r="G213" s="4"/>
    </row>
    <row r="214" ht="12.75">
      <c r="G214" s="4"/>
    </row>
    <row r="215" ht="12.75">
      <c r="G215" s="4"/>
    </row>
    <row r="216" ht="12.75">
      <c r="G216" s="4"/>
    </row>
    <row r="217" ht="12.75">
      <c r="G217" s="4"/>
    </row>
    <row r="218" ht="12.75">
      <c r="G218" s="4"/>
    </row>
    <row r="219" ht="12.75">
      <c r="G219" s="4"/>
    </row>
    <row r="220" ht="12.75">
      <c r="G220" s="4"/>
    </row>
    <row r="221" ht="12.75">
      <c r="G221" s="4"/>
    </row>
    <row r="222" ht="12.75">
      <c r="G222" s="4"/>
    </row>
    <row r="223" ht="12.75">
      <c r="G223" s="4"/>
    </row>
    <row r="224" ht="12.75">
      <c r="G224" s="4"/>
    </row>
    <row r="225" ht="12.75">
      <c r="G225" s="4"/>
    </row>
    <row r="226" ht="12.75">
      <c r="G226" s="4"/>
    </row>
    <row r="227" ht="12.75">
      <c r="G227" s="4"/>
    </row>
    <row r="228" ht="12.75">
      <c r="G228" s="4"/>
    </row>
    <row r="229" ht="12.75">
      <c r="G229" s="4"/>
    </row>
    <row r="230" ht="12.75">
      <c r="G230" s="4"/>
    </row>
    <row r="231" ht="12.75">
      <c r="G231" s="4"/>
    </row>
    <row r="232" ht="12.75">
      <c r="G232" s="4"/>
    </row>
    <row r="233" ht="12.75">
      <c r="G233" s="4"/>
    </row>
    <row r="234" ht="12.75">
      <c r="G234" s="4"/>
    </row>
    <row r="235" ht="12.75">
      <c r="G235" s="4"/>
    </row>
    <row r="236" ht="12.75">
      <c r="G236" s="4"/>
    </row>
    <row r="237" ht="12.75">
      <c r="G237" s="4"/>
    </row>
    <row r="238" ht="12.75">
      <c r="G238" s="4"/>
    </row>
    <row r="239" ht="12.75">
      <c r="G239" s="4"/>
    </row>
    <row r="240" ht="12.75">
      <c r="G240" s="4"/>
    </row>
    <row r="241" ht="12.75">
      <c r="G241" s="4"/>
    </row>
    <row r="242" ht="12.75">
      <c r="G242" s="4"/>
    </row>
    <row r="243" ht="12.75">
      <c r="G243" s="4"/>
    </row>
    <row r="244" ht="12.75">
      <c r="G244" s="4"/>
    </row>
    <row r="245" ht="12.75">
      <c r="G245" s="4"/>
    </row>
    <row r="246" ht="12.75">
      <c r="G246" s="4"/>
    </row>
    <row r="247" ht="12.75">
      <c r="G247" s="4"/>
    </row>
    <row r="248" ht="12.75">
      <c r="G248" s="4"/>
    </row>
    <row r="249" ht="12.75">
      <c r="G249" s="4"/>
    </row>
    <row r="250" ht="12.75">
      <c r="G250" s="4"/>
    </row>
    <row r="251" ht="12.75">
      <c r="G251" s="4"/>
    </row>
    <row r="252" ht="12.75">
      <c r="G252" s="4"/>
    </row>
    <row r="253" ht="12.75">
      <c r="G253" s="4"/>
    </row>
    <row r="254" ht="12.75">
      <c r="G254" s="4"/>
    </row>
    <row r="255" ht="12.75">
      <c r="G255" s="4"/>
    </row>
    <row r="256" ht="12.75">
      <c r="G256" s="4"/>
    </row>
    <row r="257" ht="12.75">
      <c r="G257" s="4"/>
    </row>
    <row r="258" ht="12.75">
      <c r="G258" s="4"/>
    </row>
    <row r="259" ht="12.75">
      <c r="G259" s="4"/>
    </row>
    <row r="260" ht="12.75">
      <c r="G260" s="4"/>
    </row>
    <row r="261" ht="12.75">
      <c r="G261" s="4"/>
    </row>
    <row r="262" ht="12.75">
      <c r="G262" s="4"/>
    </row>
    <row r="263" ht="12.75">
      <c r="G263" s="4"/>
    </row>
    <row r="264" ht="12.75">
      <c r="G264" s="4"/>
    </row>
    <row r="265" ht="12.75">
      <c r="G265" s="4"/>
    </row>
    <row r="266" ht="12.75">
      <c r="G266" s="4"/>
    </row>
    <row r="267" ht="12.75">
      <c r="G267" s="4"/>
    </row>
    <row r="268" ht="12.75">
      <c r="G268" s="4"/>
    </row>
    <row r="269" ht="12.75">
      <c r="G269" s="4"/>
    </row>
    <row r="270" ht="12.75">
      <c r="G270" s="4"/>
    </row>
    <row r="271" ht="12.75">
      <c r="G271" s="4"/>
    </row>
    <row r="272" ht="12.75">
      <c r="G272" s="4"/>
    </row>
    <row r="273" ht="12.75">
      <c r="G273" s="4"/>
    </row>
    <row r="274" ht="12.75">
      <c r="G274" s="4"/>
    </row>
    <row r="275" ht="12.75">
      <c r="G275" s="4"/>
    </row>
    <row r="276" ht="12.75">
      <c r="G276" s="4"/>
    </row>
    <row r="277" ht="12.75">
      <c r="G277" s="4"/>
    </row>
    <row r="278" ht="12.75">
      <c r="G278" s="4"/>
    </row>
    <row r="279" ht="12.75">
      <c r="G279" s="4"/>
    </row>
    <row r="280" ht="12.75">
      <c r="G280" s="4"/>
    </row>
    <row r="281" ht="12.75">
      <c r="G281" s="4"/>
    </row>
    <row r="282" ht="12.75">
      <c r="G282" s="4"/>
    </row>
    <row r="283" ht="12.75">
      <c r="G283" s="4"/>
    </row>
    <row r="284" ht="12.75">
      <c r="G284" s="4"/>
    </row>
    <row r="285" ht="12.75">
      <c r="G285" s="4"/>
    </row>
    <row r="286" ht="12.75">
      <c r="G286" s="4"/>
    </row>
    <row r="287" ht="12.75">
      <c r="G287" s="4"/>
    </row>
    <row r="288" ht="12.75">
      <c r="G288" s="4"/>
    </row>
    <row r="289" ht="12.75">
      <c r="G289" s="4"/>
    </row>
    <row r="290" ht="12.75">
      <c r="G290" s="4"/>
    </row>
    <row r="291" ht="12.75">
      <c r="G291" s="4"/>
    </row>
    <row r="292" ht="12.75">
      <c r="G292" s="4"/>
    </row>
    <row r="293" ht="12.75">
      <c r="G293" s="4"/>
    </row>
    <row r="294" ht="12.75">
      <c r="G294" s="4"/>
    </row>
    <row r="295" ht="12.75">
      <c r="G295" s="4"/>
    </row>
    <row r="296" ht="12.75">
      <c r="G296" s="4"/>
    </row>
    <row r="297" ht="12.75">
      <c r="G297" s="4"/>
    </row>
  </sheetData>
  <sheetProtection/>
  <mergeCells count="15">
    <mergeCell ref="AA1:AE1"/>
    <mergeCell ref="C1:Z1"/>
    <mergeCell ref="I2:J2"/>
    <mergeCell ref="C2:D2"/>
    <mergeCell ref="Z2:Z3"/>
    <mergeCell ref="R2:S2"/>
    <mergeCell ref="A2:A3"/>
    <mergeCell ref="B2:B3"/>
    <mergeCell ref="AE2:AE3"/>
    <mergeCell ref="M2:N2"/>
    <mergeCell ref="K2:L2"/>
    <mergeCell ref="AB2:AC2"/>
    <mergeCell ref="AD2:AD3"/>
    <mergeCell ref="F2:G2"/>
    <mergeCell ref="O2:P2"/>
  </mergeCells>
  <printOptions gridLines="1" horizontalCentered="1"/>
  <pageMargins left="0" right="0" top="0.35" bottom="0.37" header="0.15" footer="0.17"/>
  <pageSetup horizontalDpi="600" verticalDpi="600" orientation="landscape" paperSize="5" r:id="rId1"/>
  <headerFooter alignWithMargins="0">
    <oddFooter>&amp;L&amp;"Arial,Italic"&amp;8&amp;Z&amp;F&amp;R&amp;"Arial,Italic"&amp;8Pg_&amp;P/&amp;N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C.E.(B)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OEM User</dc:creator>
  <cp:keywords/>
  <dc:description/>
  <cp:lastModifiedBy>Luminous</cp:lastModifiedBy>
  <cp:lastPrinted>2010-07-14T09:00:00Z</cp:lastPrinted>
  <dcterms:created xsi:type="dcterms:W3CDTF">2006-01-19T05:44:00Z</dcterms:created>
  <dcterms:modified xsi:type="dcterms:W3CDTF">2011-07-05T09:34:27Z</dcterms:modified>
  <cp:category/>
  <cp:version/>
  <cp:contentType/>
  <cp:contentStatus/>
</cp:coreProperties>
</file>